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70" windowWidth="17940" windowHeight="11190" activeTab="1"/>
  </bookViews>
  <sheets>
    <sheet name="Kod_IslemNo" sheetId="1" r:id="rId1"/>
    <sheet name="Kart_2brm" sheetId="2" r:id="rId2"/>
  </sheets>
  <definedNames>
    <definedName name="_xlnm._FilterDatabase" localSheetId="1" hidden="1">Kart_2brm!$A$1:$H$508</definedName>
  </definedNames>
  <calcPr calcId="124519"/>
</workbook>
</file>

<file path=xl/calcChain.xml><?xml version="1.0" encoding="utf-8"?>
<calcChain xmlns="http://schemas.openxmlformats.org/spreadsheetml/2006/main">
  <c r="K3" i="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2"/>
  <c r="L349"/>
  <c r="J3" i="1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"/>
  <c r="K225" l="1"/>
  <c r="K219"/>
  <c r="K213"/>
  <c r="K207"/>
  <c r="K201"/>
  <c r="K195"/>
  <c r="K189"/>
  <c r="K183"/>
  <c r="K177"/>
  <c r="K171"/>
  <c r="K165"/>
  <c r="K159"/>
  <c r="K153"/>
  <c r="K147"/>
  <c r="K141"/>
  <c r="K135"/>
  <c r="K129"/>
  <c r="K123"/>
  <c r="K117"/>
  <c r="K111"/>
  <c r="K105"/>
  <c r="K99"/>
  <c r="K93"/>
  <c r="K87"/>
  <c r="K81"/>
  <c r="K75"/>
  <c r="K70"/>
  <c r="K69"/>
  <c r="K64"/>
  <c r="K63"/>
  <c r="K58"/>
  <c r="K57"/>
  <c r="K52"/>
  <c r="K51"/>
  <c r="K46"/>
  <c r="K45"/>
  <c r="K40"/>
  <c r="K39"/>
  <c r="K34"/>
  <c r="K33"/>
  <c r="K28"/>
  <c r="K27"/>
  <c r="K22"/>
  <c r="K21"/>
  <c r="K16"/>
  <c r="K15"/>
  <c r="K11"/>
  <c r="K10"/>
  <c r="K9"/>
  <c r="K4"/>
  <c r="K3"/>
  <c r="K5"/>
  <c r="K6"/>
  <c r="K7"/>
  <c r="K8"/>
  <c r="K12"/>
  <c r="K13"/>
  <c r="K14"/>
  <c r="K17"/>
  <c r="K18"/>
  <c r="K19"/>
  <c r="K20"/>
  <c r="K23"/>
  <c r="K24"/>
  <c r="K25"/>
  <c r="K26"/>
  <c r="K29"/>
  <c r="K30"/>
  <c r="K31"/>
  <c r="K32"/>
  <c r="K35"/>
  <c r="K36"/>
  <c r="K37"/>
  <c r="K38"/>
  <c r="K41"/>
  <c r="K42"/>
  <c r="K43"/>
  <c r="K44"/>
  <c r="K47"/>
  <c r="K48"/>
  <c r="K49"/>
  <c r="K50"/>
  <c r="K53"/>
  <c r="K54"/>
  <c r="K55"/>
  <c r="K56"/>
  <c r="K59"/>
  <c r="K60"/>
  <c r="K61"/>
  <c r="K62"/>
  <c r="K65"/>
  <c r="K66"/>
  <c r="K67"/>
  <c r="K68"/>
  <c r="K71"/>
  <c r="K72"/>
  <c r="K73"/>
  <c r="K74"/>
  <c r="K76"/>
  <c r="K77"/>
  <c r="K78"/>
  <c r="K79"/>
  <c r="K80"/>
  <c r="K82"/>
  <c r="K83"/>
  <c r="K84"/>
  <c r="K85"/>
  <c r="K86"/>
  <c r="K88"/>
  <c r="K89"/>
  <c r="K90"/>
  <c r="K91"/>
  <c r="K92"/>
  <c r="K94"/>
  <c r="K95"/>
  <c r="K96"/>
  <c r="K97"/>
  <c r="K98"/>
  <c r="K100"/>
  <c r="K101"/>
  <c r="K102"/>
  <c r="K103"/>
  <c r="K104"/>
  <c r="K106"/>
  <c r="K107"/>
  <c r="K108"/>
  <c r="K109"/>
  <c r="K110"/>
  <c r="K112"/>
  <c r="K113"/>
  <c r="K114"/>
  <c r="K115"/>
  <c r="K116"/>
  <c r="K118"/>
  <c r="K119"/>
  <c r="K120"/>
  <c r="K121"/>
  <c r="K122"/>
  <c r="K124"/>
  <c r="K125"/>
  <c r="K126"/>
  <c r="K127"/>
  <c r="K128"/>
  <c r="K130"/>
  <c r="K131"/>
  <c r="K132"/>
  <c r="K133"/>
  <c r="K134"/>
  <c r="K136"/>
  <c r="K137"/>
  <c r="K138"/>
  <c r="K139"/>
  <c r="K140"/>
  <c r="K142"/>
  <c r="K143"/>
  <c r="K144"/>
  <c r="K145"/>
  <c r="K146"/>
  <c r="K148"/>
  <c r="K149"/>
  <c r="K150"/>
  <c r="K151"/>
  <c r="K152"/>
  <c r="K154"/>
  <c r="K155"/>
  <c r="K156"/>
  <c r="K157"/>
  <c r="K158"/>
  <c r="K160"/>
  <c r="K161"/>
  <c r="K162"/>
  <c r="K163"/>
  <c r="K164"/>
  <c r="K166"/>
  <c r="K167"/>
  <c r="K168"/>
  <c r="K169"/>
  <c r="K170"/>
  <c r="K172"/>
  <c r="K173"/>
  <c r="K174"/>
  <c r="K175"/>
  <c r="K176"/>
  <c r="K178"/>
  <c r="K179"/>
  <c r="K180"/>
  <c r="K181"/>
  <c r="K182"/>
  <c r="K184"/>
  <c r="K185"/>
  <c r="K186"/>
  <c r="K187"/>
  <c r="K188"/>
  <c r="K190"/>
  <c r="K191"/>
  <c r="K192"/>
  <c r="K193"/>
  <c r="K194"/>
  <c r="K196"/>
  <c r="K197"/>
  <c r="K198"/>
  <c r="K199"/>
  <c r="K200"/>
  <c r="K202"/>
  <c r="K203"/>
  <c r="K204"/>
  <c r="K205"/>
  <c r="K206"/>
  <c r="K208"/>
  <c r="K209"/>
  <c r="K210"/>
  <c r="K211"/>
  <c r="K212"/>
  <c r="K214"/>
  <c r="K215"/>
  <c r="K216"/>
  <c r="K217"/>
  <c r="K218"/>
  <c r="K220"/>
  <c r="K221"/>
  <c r="K222"/>
  <c r="K223"/>
  <c r="K224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"/>
</calcChain>
</file>

<file path=xl/sharedStrings.xml><?xml version="1.0" encoding="utf-8"?>
<sst xmlns="http://schemas.openxmlformats.org/spreadsheetml/2006/main" count="5567" uniqueCount="583">
  <si>
    <t>Cari Kod Sip.Veren</t>
  </si>
  <si>
    <t>Sipariş No</t>
  </si>
  <si>
    <t>Stok Kodu</t>
  </si>
  <si>
    <t>Birim</t>
  </si>
  <si>
    <t>70040138</t>
  </si>
  <si>
    <t>152901948</t>
  </si>
  <si>
    <t>ADT</t>
  </si>
  <si>
    <t>328826</t>
  </si>
  <si>
    <t>153100169</t>
  </si>
  <si>
    <t>152900693</t>
  </si>
  <si>
    <t>KL</t>
  </si>
  <si>
    <t>153104575</t>
  </si>
  <si>
    <t>153104574</t>
  </si>
  <si>
    <t>152900694</t>
  </si>
  <si>
    <t>152901773</t>
  </si>
  <si>
    <t>153100802</t>
  </si>
  <si>
    <t>77509643</t>
  </si>
  <si>
    <t>153103255</t>
  </si>
  <si>
    <t>153103244</t>
  </si>
  <si>
    <t>77509607</t>
  </si>
  <si>
    <t>153107193</t>
  </si>
  <si>
    <t>153102244</t>
  </si>
  <si>
    <t>153105404</t>
  </si>
  <si>
    <t>25082124</t>
  </si>
  <si>
    <t>25114882</t>
  </si>
  <si>
    <t>70031878</t>
  </si>
  <si>
    <t>153105036</t>
  </si>
  <si>
    <t>153106902</t>
  </si>
  <si>
    <t>153103804</t>
  </si>
  <si>
    <t>153104761</t>
  </si>
  <si>
    <t>153100000</t>
  </si>
  <si>
    <t>152903242</t>
  </si>
  <si>
    <t>153104204</t>
  </si>
  <si>
    <t>153107735</t>
  </si>
  <si>
    <t>153107397</t>
  </si>
  <si>
    <t>152902852</t>
  </si>
  <si>
    <t>152902683</t>
  </si>
  <si>
    <t>152902685</t>
  </si>
  <si>
    <t>152903205</t>
  </si>
  <si>
    <t>152902890</t>
  </si>
  <si>
    <t>153104144</t>
  </si>
  <si>
    <t>153107326</t>
  </si>
  <si>
    <t>152903239</t>
  </si>
  <si>
    <t>153106904</t>
  </si>
  <si>
    <t>310938</t>
  </si>
  <si>
    <t>153106224</t>
  </si>
  <si>
    <t>152903245</t>
  </si>
  <si>
    <t>153107257</t>
  </si>
  <si>
    <t>153107256</t>
  </si>
  <si>
    <t>153104756</t>
  </si>
  <si>
    <t>153100029</t>
  </si>
  <si>
    <t>153104763</t>
  </si>
  <si>
    <t>152903246</t>
  </si>
  <si>
    <t>153100595</t>
  </si>
  <si>
    <t>153107682</t>
  </si>
  <si>
    <t>153100002</t>
  </si>
  <si>
    <t>153107258</t>
  </si>
  <si>
    <t>153104844</t>
  </si>
  <si>
    <t>153104754</t>
  </si>
  <si>
    <t>70010907</t>
  </si>
  <si>
    <t>152903243</t>
  </si>
  <si>
    <t>152903092</t>
  </si>
  <si>
    <t>153104845</t>
  </si>
  <si>
    <t>25074615</t>
  </si>
  <si>
    <t>153106884</t>
  </si>
  <si>
    <t>152903280</t>
  </si>
  <si>
    <t>25090472</t>
  </si>
  <si>
    <t>153106796</t>
  </si>
  <si>
    <t>153100035</t>
  </si>
  <si>
    <t>153100036</t>
  </si>
  <si>
    <t>152903244</t>
  </si>
  <si>
    <t>70021096</t>
  </si>
  <si>
    <t>25105917</t>
  </si>
  <si>
    <t>153100140</t>
  </si>
  <si>
    <t>153107187</t>
  </si>
  <si>
    <t>153104675</t>
  </si>
  <si>
    <t>153106901</t>
  </si>
  <si>
    <t>152903180</t>
  </si>
  <si>
    <t>153106899</t>
  </si>
  <si>
    <t>164005376</t>
  </si>
  <si>
    <t>25068722</t>
  </si>
  <si>
    <t>152903093</t>
  </si>
  <si>
    <t>152903091</t>
  </si>
  <si>
    <t>311426</t>
  </si>
  <si>
    <t>153106544</t>
  </si>
  <si>
    <t>25111045</t>
  </si>
  <si>
    <t>153100110</t>
  </si>
  <si>
    <t>153100048</t>
  </si>
  <si>
    <t>153107775</t>
  </si>
  <si>
    <t>25090714</t>
  </si>
  <si>
    <t>311723</t>
  </si>
  <si>
    <t>153105444</t>
  </si>
  <si>
    <t>153104274</t>
  </si>
  <si>
    <t>153106325</t>
  </si>
  <si>
    <t>164005378</t>
  </si>
  <si>
    <t>152902887</t>
  </si>
  <si>
    <t>153106322</t>
  </si>
  <si>
    <t>152903054</t>
  </si>
  <si>
    <t>153103445</t>
  </si>
  <si>
    <t>153105685</t>
  </si>
  <si>
    <t>152902876</t>
  </si>
  <si>
    <t>153104168</t>
  </si>
  <si>
    <t>153106944</t>
  </si>
  <si>
    <t>153104169</t>
  </si>
  <si>
    <t>152901972</t>
  </si>
  <si>
    <t>25062907</t>
  </si>
  <si>
    <t>153106994</t>
  </si>
  <si>
    <t>152902886</t>
  </si>
  <si>
    <t>25115657</t>
  </si>
  <si>
    <t>152901852</t>
  </si>
  <si>
    <t>25072272</t>
  </si>
  <si>
    <t>311672</t>
  </si>
  <si>
    <t>346233</t>
  </si>
  <si>
    <t>25067808</t>
  </si>
  <si>
    <t>update STOKHAR SET Birim='</t>
  </si>
  <si>
    <t xml:space="preserve"> where StokKodu='</t>
  </si>
  <si>
    <t xml:space="preserve"> and FaturaNo='</t>
  </si>
  <si>
    <t>'</t>
  </si>
  <si>
    <t>2001076</t>
  </si>
  <si>
    <t>2001077</t>
  </si>
  <si>
    <t>2001081</t>
  </si>
  <si>
    <t>2001073</t>
  </si>
  <si>
    <t>2001074</t>
  </si>
  <si>
    <t>2001075</t>
  </si>
  <si>
    <t>2001078</t>
  </si>
  <si>
    <t>2001079</t>
  </si>
  <si>
    <t>2001080</t>
  </si>
  <si>
    <t>2001082</t>
  </si>
  <si>
    <t>2001083</t>
  </si>
  <si>
    <t>2001084</t>
  </si>
  <si>
    <t>2001085</t>
  </si>
  <si>
    <t>2001086</t>
  </si>
  <si>
    <t>2001087</t>
  </si>
  <si>
    <t>2001088</t>
  </si>
  <si>
    <t>2001089</t>
  </si>
  <si>
    <t>2001090</t>
  </si>
  <si>
    <t>2001091</t>
  </si>
  <si>
    <t>2001092</t>
  </si>
  <si>
    <t>2001093</t>
  </si>
  <si>
    <t>2001094</t>
  </si>
  <si>
    <t>2001095</t>
  </si>
  <si>
    <t>2001096</t>
  </si>
  <si>
    <t>Malzeme Kodu</t>
  </si>
  <si>
    <t>Ölçü Birimi</t>
  </si>
  <si>
    <t>Vergi Oranı</t>
  </si>
  <si>
    <t>KOLI İçi Miktar</t>
  </si>
  <si>
    <t>IKINCI_BIRIM</t>
  </si>
  <si>
    <t>152900066</t>
  </si>
  <si>
    <t>ADET</t>
  </si>
  <si>
    <t>1.00</t>
  </si>
  <si>
    <t>KOLI</t>
  </si>
  <si>
    <t>152900081</t>
  </si>
  <si>
    <t>KG</t>
  </si>
  <si>
    <t>152900656</t>
  </si>
  <si>
    <t>152900929</t>
  </si>
  <si>
    <t>152901018</t>
  </si>
  <si>
    <t>152901019</t>
  </si>
  <si>
    <t>152901252</t>
  </si>
  <si>
    <t>152901425</t>
  </si>
  <si>
    <t>152901432</t>
  </si>
  <si>
    <t>152901465</t>
  </si>
  <si>
    <t>152901539</t>
  </si>
  <si>
    <t>152901641</t>
  </si>
  <si>
    <t>152901642</t>
  </si>
  <si>
    <t>152901651</t>
  </si>
  <si>
    <t>152901659</t>
  </si>
  <si>
    <t>152901662</t>
  </si>
  <si>
    <t>152901685</t>
  </si>
  <si>
    <t>152901726</t>
  </si>
  <si>
    <t>152901727</t>
  </si>
  <si>
    <t>152901744</t>
  </si>
  <si>
    <t>152901840</t>
  </si>
  <si>
    <t>152901851</t>
  </si>
  <si>
    <t>152901869</t>
  </si>
  <si>
    <t>152901935</t>
  </si>
  <si>
    <t>152901936</t>
  </si>
  <si>
    <t>152901965</t>
  </si>
  <si>
    <t>152901967</t>
  </si>
  <si>
    <t>152901988</t>
  </si>
  <si>
    <t>152901991</t>
  </si>
  <si>
    <t>152902021</t>
  </si>
  <si>
    <t>152902022</t>
  </si>
  <si>
    <t>152902046</t>
  </si>
  <si>
    <t>152902100</t>
  </si>
  <si>
    <t>152902140</t>
  </si>
  <si>
    <t>152902231</t>
  </si>
  <si>
    <t>152902233</t>
  </si>
  <si>
    <t>152902238</t>
  </si>
  <si>
    <t>152902242</t>
  </si>
  <si>
    <t>152902243</t>
  </si>
  <si>
    <t>152902267</t>
  </si>
  <si>
    <t>152902342</t>
  </si>
  <si>
    <t>152902381</t>
  </si>
  <si>
    <t>152902386</t>
  </si>
  <si>
    <t>152902387</t>
  </si>
  <si>
    <t>152902389</t>
  </si>
  <si>
    <t>152902410</t>
  </si>
  <si>
    <t>152902429</t>
  </si>
  <si>
    <t>152902446</t>
  </si>
  <si>
    <t>152902449</t>
  </si>
  <si>
    <t>152902455</t>
  </si>
  <si>
    <t>152902494</t>
  </si>
  <si>
    <t>152902577</t>
  </si>
  <si>
    <t>152902583</t>
  </si>
  <si>
    <t>152902599</t>
  </si>
  <si>
    <t>152902684</t>
  </si>
  <si>
    <t>152902689</t>
  </si>
  <si>
    <t>152902706</t>
  </si>
  <si>
    <t>152902715</t>
  </si>
  <si>
    <t>152902718</t>
  </si>
  <si>
    <t>152902725</t>
  </si>
  <si>
    <t>152902740</t>
  </si>
  <si>
    <t>152902805</t>
  </si>
  <si>
    <t>152902807</t>
  </si>
  <si>
    <t>152902831</t>
  </si>
  <si>
    <t>152902842</t>
  </si>
  <si>
    <t>152902862</t>
  </si>
  <si>
    <t>152902870</t>
  </si>
  <si>
    <t>152902888</t>
  </si>
  <si>
    <t>152902891</t>
  </si>
  <si>
    <t>152902892</t>
  </si>
  <si>
    <t>152902909</t>
  </si>
  <si>
    <t>152902913</t>
  </si>
  <si>
    <t>152902921</t>
  </si>
  <si>
    <t>152902929</t>
  </si>
  <si>
    <t>152902932</t>
  </si>
  <si>
    <t>152902933</t>
  </si>
  <si>
    <t>152902937</t>
  </si>
  <si>
    <t>152902939</t>
  </si>
  <si>
    <t>152902947</t>
  </si>
  <si>
    <t>152902953</t>
  </si>
  <si>
    <t>152902954</t>
  </si>
  <si>
    <t>152902971</t>
  </si>
  <si>
    <t>152902980</t>
  </si>
  <si>
    <t>152902985</t>
  </si>
  <si>
    <t>152902991</t>
  </si>
  <si>
    <t>152903003</t>
  </si>
  <si>
    <t>152903019</t>
  </si>
  <si>
    <t>152903033</t>
  </si>
  <si>
    <t>152903034</t>
  </si>
  <si>
    <t>152903056</t>
  </si>
  <si>
    <t>152903061</t>
  </si>
  <si>
    <t>152903063</t>
  </si>
  <si>
    <t>152903077</t>
  </si>
  <si>
    <t>152903078</t>
  </si>
  <si>
    <t>152903079</t>
  </si>
  <si>
    <t>152903080</t>
  </si>
  <si>
    <t>152903086</t>
  </si>
  <si>
    <t>152903088</t>
  </si>
  <si>
    <t>152903090</t>
  </si>
  <si>
    <t>152903094</t>
  </si>
  <si>
    <t>152903095</t>
  </si>
  <si>
    <t>152903096</t>
  </si>
  <si>
    <t>152903104</t>
  </si>
  <si>
    <t>152903105</t>
  </si>
  <si>
    <t>152903131</t>
  </si>
  <si>
    <t>152903139</t>
  </si>
  <si>
    <t>152903152</t>
  </si>
  <si>
    <t>152903165</t>
  </si>
  <si>
    <t>152903166</t>
  </si>
  <si>
    <t>152903197</t>
  </si>
  <si>
    <t>152903198</t>
  </si>
  <si>
    <t>152903199</t>
  </si>
  <si>
    <t>152903200</t>
  </si>
  <si>
    <t>152903201</t>
  </si>
  <si>
    <t>152903202</t>
  </si>
  <si>
    <t>152903203</t>
  </si>
  <si>
    <t>152903208</t>
  </si>
  <si>
    <t>152903209</t>
  </si>
  <si>
    <t>152903232</t>
  </si>
  <si>
    <t>152903240</t>
  </si>
  <si>
    <t>152903251</t>
  </si>
  <si>
    <t>152903254</t>
  </si>
  <si>
    <t>152903281</t>
  </si>
  <si>
    <t>152903282</t>
  </si>
  <si>
    <t>152903283</t>
  </si>
  <si>
    <t>152903011</t>
  </si>
  <si>
    <t>153100003</t>
  </si>
  <si>
    <t>153100004</t>
  </si>
  <si>
    <t>153100006</t>
  </si>
  <si>
    <t>153100011</t>
  </si>
  <si>
    <t>153100026</t>
  </si>
  <si>
    <t>153100028</t>
  </si>
  <si>
    <t>153100031</t>
  </si>
  <si>
    <t>8.00</t>
  </si>
  <si>
    <t>153100032</t>
  </si>
  <si>
    <t>153100047</t>
  </si>
  <si>
    <t>153100157</t>
  </si>
  <si>
    <t>153100162</t>
  </si>
  <si>
    <t>153100248</t>
  </si>
  <si>
    <t>153100249</t>
  </si>
  <si>
    <t>153100263</t>
  </si>
  <si>
    <t>153100264</t>
  </si>
  <si>
    <t>153100782</t>
  </si>
  <si>
    <t>153100856</t>
  </si>
  <si>
    <t>153101244</t>
  </si>
  <si>
    <t>153101435</t>
  </si>
  <si>
    <t>153101984</t>
  </si>
  <si>
    <t>153101994</t>
  </si>
  <si>
    <t>153102257</t>
  </si>
  <si>
    <t>153102414</t>
  </si>
  <si>
    <t>153102434</t>
  </si>
  <si>
    <t>153102814</t>
  </si>
  <si>
    <t>153102824</t>
  </si>
  <si>
    <t>153102955</t>
  </si>
  <si>
    <t>153103025</t>
  </si>
  <si>
    <t>153103194</t>
  </si>
  <si>
    <t>153103324</t>
  </si>
  <si>
    <t>153103424</t>
  </si>
  <si>
    <t>153103514</t>
  </si>
  <si>
    <t>153103624</t>
  </si>
  <si>
    <t>153103654</t>
  </si>
  <si>
    <t>153103695</t>
  </si>
  <si>
    <t>153103755</t>
  </si>
  <si>
    <t>153103824</t>
  </si>
  <si>
    <t>153103936</t>
  </si>
  <si>
    <t>153103985</t>
  </si>
  <si>
    <t>153104074</t>
  </si>
  <si>
    <t>153104075</t>
  </si>
  <si>
    <t>153104124</t>
  </si>
  <si>
    <t>153104125</t>
  </si>
  <si>
    <t>153104134</t>
  </si>
  <si>
    <t>153104136</t>
  </si>
  <si>
    <t>153104167</t>
  </si>
  <si>
    <t>153104224</t>
  </si>
  <si>
    <t>153104266</t>
  </si>
  <si>
    <t>153104345</t>
  </si>
  <si>
    <t>153104346</t>
  </si>
  <si>
    <t>153104674</t>
  </si>
  <si>
    <t>153104685</t>
  </si>
  <si>
    <t>153104734</t>
  </si>
  <si>
    <t>153104751</t>
  </si>
  <si>
    <t>153104759</t>
  </si>
  <si>
    <t>153104765</t>
  </si>
  <si>
    <t>153104802</t>
  </si>
  <si>
    <t>153104803</t>
  </si>
  <si>
    <t>153104866</t>
  </si>
  <si>
    <t>153104978</t>
  </si>
  <si>
    <t>153105015</t>
  </si>
  <si>
    <t>153105046</t>
  </si>
  <si>
    <t>153105108</t>
  </si>
  <si>
    <t>153105124</t>
  </si>
  <si>
    <t>153105395</t>
  </si>
  <si>
    <t>153105519</t>
  </si>
  <si>
    <t>153105521</t>
  </si>
  <si>
    <t>153105734</t>
  </si>
  <si>
    <t>153105744</t>
  </si>
  <si>
    <t>153105754</t>
  </si>
  <si>
    <t>153105755</t>
  </si>
  <si>
    <t>153105784</t>
  </si>
  <si>
    <t>153105804</t>
  </si>
  <si>
    <t>153105824</t>
  </si>
  <si>
    <t>153105834</t>
  </si>
  <si>
    <t>153104984</t>
  </si>
  <si>
    <t>153106164</t>
  </si>
  <si>
    <t>153106175</t>
  </si>
  <si>
    <t>153106195</t>
  </si>
  <si>
    <t>153106204</t>
  </si>
  <si>
    <t>153106206</t>
  </si>
  <si>
    <t>153106207</t>
  </si>
  <si>
    <t>153106208</t>
  </si>
  <si>
    <t>153106323</t>
  </si>
  <si>
    <t>153106375</t>
  </si>
  <si>
    <t>153106407</t>
  </si>
  <si>
    <t>153106425</t>
  </si>
  <si>
    <t>153106434</t>
  </si>
  <si>
    <t>153106484</t>
  </si>
  <si>
    <t>153106525</t>
  </si>
  <si>
    <t>153106535</t>
  </si>
  <si>
    <t>153106554</t>
  </si>
  <si>
    <t>153106555</t>
  </si>
  <si>
    <t>153106578</t>
  </si>
  <si>
    <t>153106585</t>
  </si>
  <si>
    <t>153106625</t>
  </si>
  <si>
    <t>153106667</t>
  </si>
  <si>
    <t>153106668</t>
  </si>
  <si>
    <t>153106669</t>
  </si>
  <si>
    <t>153106670</t>
  </si>
  <si>
    <t>153106766</t>
  </si>
  <si>
    <t>153106775</t>
  </si>
  <si>
    <t>153106777</t>
  </si>
  <si>
    <t>153106785</t>
  </si>
  <si>
    <t>153106787</t>
  </si>
  <si>
    <t>153106834</t>
  </si>
  <si>
    <t>153106835</t>
  </si>
  <si>
    <t>153106844</t>
  </si>
  <si>
    <t>153106885</t>
  </si>
  <si>
    <t>153106886</t>
  </si>
  <si>
    <t>153106888</t>
  </si>
  <si>
    <t>153106974</t>
  </si>
  <si>
    <t>153107034</t>
  </si>
  <si>
    <t>153107046</t>
  </si>
  <si>
    <t>153107066</t>
  </si>
  <si>
    <t>153107068</t>
  </si>
  <si>
    <t>153107070</t>
  </si>
  <si>
    <t>153107071</t>
  </si>
  <si>
    <t>153107105</t>
  </si>
  <si>
    <t>153107117</t>
  </si>
  <si>
    <t>153107142</t>
  </si>
  <si>
    <t>153107152</t>
  </si>
  <si>
    <t>153107154</t>
  </si>
  <si>
    <t>153107161</t>
  </si>
  <si>
    <t>153107162</t>
  </si>
  <si>
    <t>153107163</t>
  </si>
  <si>
    <t>153107178</t>
  </si>
  <si>
    <t>153107186</t>
  </si>
  <si>
    <t>153107192</t>
  </si>
  <si>
    <t>153107198</t>
  </si>
  <si>
    <t>153107199</t>
  </si>
  <si>
    <t>153107209</t>
  </si>
  <si>
    <t>153107235</t>
  </si>
  <si>
    <t>153107259</t>
  </si>
  <si>
    <t>153107266</t>
  </si>
  <si>
    <t>153107283</t>
  </si>
  <si>
    <t>153107284</t>
  </si>
  <si>
    <t>153107306</t>
  </si>
  <si>
    <t>153107307</t>
  </si>
  <si>
    <t>153107335</t>
  </si>
  <si>
    <t>153107355</t>
  </si>
  <si>
    <t>153107358</t>
  </si>
  <si>
    <t>153107363</t>
  </si>
  <si>
    <t>153107366</t>
  </si>
  <si>
    <t>153107367</t>
  </si>
  <si>
    <t>153107368</t>
  </si>
  <si>
    <t>153107372</t>
  </si>
  <si>
    <t>153107394</t>
  </si>
  <si>
    <t>153107398</t>
  </si>
  <si>
    <t>153107407</t>
  </si>
  <si>
    <t>153107408</t>
  </si>
  <si>
    <t>153107416</t>
  </si>
  <si>
    <t>153107418</t>
  </si>
  <si>
    <t>153107432</t>
  </si>
  <si>
    <t>153107437</t>
  </si>
  <si>
    <t>153107438</t>
  </si>
  <si>
    <t>153107439</t>
  </si>
  <si>
    <t>153107444</t>
  </si>
  <si>
    <t>153107462</t>
  </si>
  <si>
    <t>153107463</t>
  </si>
  <si>
    <t>153107486</t>
  </si>
  <si>
    <t>153107504</t>
  </si>
  <si>
    <t>153107574</t>
  </si>
  <si>
    <t>153107597</t>
  </si>
  <si>
    <t>153107599</t>
  </si>
  <si>
    <t>153107624</t>
  </si>
  <si>
    <t>153107636</t>
  </si>
  <si>
    <t>153107642</t>
  </si>
  <si>
    <t>153107643</t>
  </si>
  <si>
    <t>153107644</t>
  </si>
  <si>
    <t>153107651</t>
  </si>
  <si>
    <t>153107671</t>
  </si>
  <si>
    <t>153107680</t>
  </si>
  <si>
    <t>153107683</t>
  </si>
  <si>
    <t>153107695</t>
  </si>
  <si>
    <t>153107724</t>
  </si>
  <si>
    <t>153107725</t>
  </si>
  <si>
    <t>153107726</t>
  </si>
  <si>
    <t>153107727</t>
  </si>
  <si>
    <t>153107733</t>
  </si>
  <si>
    <t>153107736</t>
  </si>
  <si>
    <t>153107737</t>
  </si>
  <si>
    <t>153107773</t>
  </si>
  <si>
    <t>153107776</t>
  </si>
  <si>
    <t>153107803</t>
  </si>
  <si>
    <t>153107805</t>
  </si>
  <si>
    <t>153107806</t>
  </si>
  <si>
    <t>153107807</t>
  </si>
  <si>
    <t>153107808</t>
  </si>
  <si>
    <t>153107809</t>
  </si>
  <si>
    <t>153107810</t>
  </si>
  <si>
    <t>153107835</t>
  </si>
  <si>
    <t>153107841</t>
  </si>
  <si>
    <t>153107842</t>
  </si>
  <si>
    <t>153107854</t>
  </si>
  <si>
    <t>153107616</t>
  </si>
  <si>
    <t>153605939</t>
  </si>
  <si>
    <t>153606583</t>
  </si>
  <si>
    <t>153608377</t>
  </si>
  <si>
    <t>163600861</t>
  </si>
  <si>
    <t>163601179</t>
  </si>
  <si>
    <t>18.00</t>
  </si>
  <si>
    <t>163601180</t>
  </si>
  <si>
    <t>163601182</t>
  </si>
  <si>
    <t>163601183</t>
  </si>
  <si>
    <t>163601195</t>
  </si>
  <si>
    <t>164002128</t>
  </si>
  <si>
    <t>164002626</t>
  </si>
  <si>
    <t>164003007</t>
  </si>
  <si>
    <t>164003186</t>
  </si>
  <si>
    <t>164003196</t>
  </si>
  <si>
    <t>164003246</t>
  </si>
  <si>
    <t>164003556</t>
  </si>
  <si>
    <t>164003597</t>
  </si>
  <si>
    <t>164003599</t>
  </si>
  <si>
    <t>164003656</t>
  </si>
  <si>
    <t>164002487</t>
  </si>
  <si>
    <t>164002827</t>
  </si>
  <si>
    <t>164003736</t>
  </si>
  <si>
    <t>164003937</t>
  </si>
  <si>
    <t>164004067</t>
  </si>
  <si>
    <t>164004186</t>
  </si>
  <si>
    <t>164004396</t>
  </si>
  <si>
    <t>164004587</t>
  </si>
  <si>
    <t>164004588</t>
  </si>
  <si>
    <t>164004589</t>
  </si>
  <si>
    <t>164004590</t>
  </si>
  <si>
    <t>164004592</t>
  </si>
  <si>
    <t>164004696</t>
  </si>
  <si>
    <t>164004697</t>
  </si>
  <si>
    <t>164004698</t>
  </si>
  <si>
    <t>164004699</t>
  </si>
  <si>
    <t>164004704</t>
  </si>
  <si>
    <t>164004702</t>
  </si>
  <si>
    <t>164004806</t>
  </si>
  <si>
    <t>164004836</t>
  </si>
  <si>
    <t>164004838</t>
  </si>
  <si>
    <t>164004876</t>
  </si>
  <si>
    <t>164004946</t>
  </si>
  <si>
    <t>164004968</t>
  </si>
  <si>
    <t>164004971</t>
  </si>
  <si>
    <t>164004972</t>
  </si>
  <si>
    <t>164004974</t>
  </si>
  <si>
    <t>164004975</t>
  </si>
  <si>
    <t>164004977</t>
  </si>
  <si>
    <t>164004978</t>
  </si>
  <si>
    <t>164004979</t>
  </si>
  <si>
    <t>164005056</t>
  </si>
  <si>
    <t>164005121</t>
  </si>
  <si>
    <t>164005122</t>
  </si>
  <si>
    <t>164005132</t>
  </si>
  <si>
    <t>164005133</t>
  </si>
  <si>
    <t>164005134</t>
  </si>
  <si>
    <t>164005279</t>
  </si>
  <si>
    <t>164005306</t>
  </si>
  <si>
    <t>164005330</t>
  </si>
  <si>
    <t>164005332</t>
  </si>
  <si>
    <t>164005337</t>
  </si>
  <si>
    <t>164005339</t>
  </si>
  <si>
    <t>164005340</t>
  </si>
  <si>
    <t>164005346</t>
  </si>
  <si>
    <t>164005347</t>
  </si>
  <si>
    <t>164005371</t>
  </si>
  <si>
    <t>164005372</t>
  </si>
  <si>
    <t>164005373</t>
  </si>
  <si>
    <t>164005374</t>
  </si>
  <si>
    <t>164005375</t>
  </si>
  <si>
    <t>164005386</t>
  </si>
  <si>
    <t>164005388</t>
  </si>
  <si>
    <t>164005389</t>
  </si>
  <si>
    <t>164005390</t>
  </si>
  <si>
    <t>164005391</t>
  </si>
  <si>
    <t>153107886</t>
  </si>
  <si>
    <t>153107869</t>
  </si>
  <si>
    <t>153107870</t>
  </si>
  <si>
    <t>153104781</t>
  </si>
  <si>
    <t>153106783</t>
  </si>
  <si>
    <t>153100803</t>
  </si>
  <si>
    <t>153106894</t>
  </si>
  <si>
    <t>153106895</t>
  </si>
  <si>
    <t>153106900</t>
  </si>
  <si>
    <t>153106903</t>
  </si>
  <si>
    <t>153107126</t>
  </si>
  <si>
    <t>153107144</t>
  </si>
  <si>
    <t>153107145</t>
  </si>
  <si>
    <t>153107767</t>
  </si>
  <si>
    <t>153107768</t>
  </si>
  <si>
    <t>153105206</t>
  </si>
  <si>
    <t>153105207</t>
  </si>
  <si>
    <t>153602257</t>
  </si>
  <si>
    <t>153605936</t>
  </si>
  <si>
    <t>153608158</t>
  </si>
  <si>
    <t>153608161</t>
  </si>
  <si>
    <t>153608259</t>
  </si>
  <si>
    <t>153608261</t>
  </si>
  <si>
    <t>153610264</t>
  </si>
  <si>
    <t>153610266</t>
  </si>
  <si>
    <t>153107595</t>
  </si>
  <si>
    <t>153107650</t>
  </si>
  <si>
    <t>update STOKKARTI SET IkinciBirim='</t>
  </si>
  <si>
    <t xml:space="preserve"> , IkinciBirimMiktari='</t>
  </si>
  <si>
    <t>tırnak</t>
  </si>
  <si>
    <t xml:space="preserve">update </t>
  </si>
  <si>
    <t>2.BirimMkt</t>
  </si>
  <si>
    <t xml:space="preserve"> where  Kodu='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</si>
</sst>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1"/>
    <xf numFmtId="0" fontId="1" fillId="0" borderId="0" xfId="1" applyFill="1"/>
    <xf numFmtId="0" fontId="0" fillId="0" borderId="0" xfId="1" applyFont="1" applyFill="1"/>
    <xf numFmtId="0" fontId="1" fillId="0" borderId="0" xfId="1" applyNumberFormat="1"/>
    <xf numFmtId="1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271"/>
  <sheetViews>
    <sheetView topLeftCell="C1" zoomScale="120" zoomScaleNormal="120" workbookViewId="0">
      <selection activeCell="E2" sqref="E2:K2"/>
    </sheetView>
  </sheetViews>
  <sheetFormatPr defaultRowHeight="15"/>
  <cols>
    <col min="1" max="1" width="18.140625" bestFit="1" customWidth="1"/>
    <col min="2" max="2" width="12.7109375" bestFit="1" customWidth="1"/>
    <col min="3" max="3" width="11.5703125" bestFit="1" customWidth="1"/>
    <col min="4" max="4" width="5.85546875" bestFit="1" customWidth="1"/>
    <col min="5" max="5" width="10.42578125" bestFit="1" customWidth="1"/>
    <col min="6" max="6" width="6.7109375" bestFit="1" customWidth="1"/>
    <col min="7" max="7" width="6.28515625" bestFit="1" customWidth="1"/>
    <col min="8" max="8" width="6.5703125" bestFit="1" customWidth="1"/>
    <col min="9" max="9" width="6.28515625" bestFit="1" customWidth="1"/>
    <col min="10" max="10" width="79.42578125" bestFit="1" customWidth="1"/>
    <col min="11" max="11" width="6.28515625" bestFit="1" customWidth="1"/>
    <col min="12" max="12" width="6.5703125" bestFit="1" customWidth="1"/>
    <col min="13" max="13" width="6.28515625" bestFit="1" customWidth="1"/>
    <col min="14" max="14" width="6.5703125" bestFit="1" customWidth="1"/>
    <col min="15" max="15" width="6.28515625" bestFit="1" customWidth="1"/>
    <col min="16" max="16" width="6.5703125" bestFit="1" customWidth="1"/>
    <col min="17" max="17" width="6.28515625" bestFit="1" customWidth="1"/>
    <col min="18" max="18" width="6.5703125" bestFit="1" customWidth="1"/>
    <col min="19" max="19" width="7.42578125" bestFit="1" customWidth="1"/>
    <col min="20" max="20" width="6.5703125" bestFit="1" customWidth="1"/>
    <col min="21" max="21" width="6.28515625" bestFit="1" customWidth="1"/>
    <col min="22" max="22" width="6.5703125" bestFit="1" customWidth="1"/>
    <col min="23" max="23" width="6.28515625" bestFit="1" customWidth="1"/>
    <col min="24" max="24" width="20.5703125" bestFit="1" customWidth="1"/>
    <col min="25" max="25" width="9.140625" bestFit="1" customWidth="1"/>
    <col min="26" max="26" width="10.85546875" bestFit="1" customWidth="1"/>
    <col min="27" max="27" width="16.42578125" bestFit="1" customWidth="1"/>
    <col min="28" max="28" width="12.7109375" bestFit="1" customWidth="1"/>
    <col min="29" max="29" width="14.42578125" bestFit="1" customWidth="1"/>
    <col min="30" max="30" width="17.5703125" bestFit="1" customWidth="1"/>
    <col min="31" max="31" width="14.7109375" bestFit="1" customWidth="1"/>
    <col min="32" max="32" width="15.140625" bestFit="1" customWidth="1"/>
    <col min="33" max="33" width="19.85546875" bestFit="1" customWidth="1"/>
    <col min="34" max="34" width="20.42578125" bestFit="1" customWidth="1"/>
    <col min="35" max="35" width="14.28515625" bestFit="1" customWidth="1"/>
    <col min="36" max="36" width="15.140625" bestFit="1" customWidth="1"/>
    <col min="37" max="37" width="23.28515625" bestFit="1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</row>
    <row r="2" spans="1:34">
      <c r="A2" t="s">
        <v>4</v>
      </c>
      <c r="B2" t="s">
        <v>118</v>
      </c>
      <c r="C2" t="s">
        <v>5</v>
      </c>
      <c r="D2" t="s">
        <v>6</v>
      </c>
      <c r="E2" t="s">
        <v>114</v>
      </c>
      <c r="G2" t="s">
        <v>115</v>
      </c>
      <c r="H2" t="s">
        <v>116</v>
      </c>
      <c r="I2" t="s">
        <v>117</v>
      </c>
      <c r="J2" t="str">
        <f>CONCATENATE(E2,D2,I2,G2,C2,I2,H2,B2,I2)</f>
        <v>update STOKHAR SET Birim='ADT' where StokKodu='152901948' and FaturaNo='2001076'</v>
      </c>
      <c r="K2" t="str">
        <f>RIGHT(B2,7)</f>
        <v>2001076</v>
      </c>
      <c r="AH2" s="1"/>
    </row>
    <row r="3" spans="1:34">
      <c r="A3" t="s">
        <v>7</v>
      </c>
      <c r="B3" t="s">
        <v>119</v>
      </c>
      <c r="C3" t="s">
        <v>8</v>
      </c>
      <c r="D3" t="s">
        <v>6</v>
      </c>
      <c r="E3" t="s">
        <v>114</v>
      </c>
      <c r="G3" t="s">
        <v>115</v>
      </c>
      <c r="H3" t="s">
        <v>116</v>
      </c>
      <c r="I3" t="s">
        <v>117</v>
      </c>
      <c r="J3" t="str">
        <f t="shared" ref="J3:J66" si="0">CONCATENATE(E3,D3,I3,G3,C3,I3,H3,B3,I3)</f>
        <v>update STOKHAR SET Birim='ADT' where StokKodu='153100169' and FaturaNo='2001077'</v>
      </c>
      <c r="K3" t="str">
        <f t="shared" ref="K3:K66" si="1">RIGHT(B3,7)</f>
        <v>2001077</v>
      </c>
      <c r="AH3" s="1"/>
    </row>
    <row r="4" spans="1:34">
      <c r="A4" t="s">
        <v>7</v>
      </c>
      <c r="B4" t="s">
        <v>119</v>
      </c>
      <c r="C4" t="s">
        <v>9</v>
      </c>
      <c r="D4" t="s">
        <v>10</v>
      </c>
      <c r="E4" t="s">
        <v>114</v>
      </c>
      <c r="G4" t="s">
        <v>115</v>
      </c>
      <c r="H4" t="s">
        <v>116</v>
      </c>
      <c r="I4" t="s">
        <v>117</v>
      </c>
      <c r="J4" t="str">
        <f t="shared" si="0"/>
        <v>update STOKHAR SET Birim='KL' where StokKodu='152900693' and FaturaNo='2001077'</v>
      </c>
      <c r="K4" t="str">
        <f t="shared" si="1"/>
        <v>2001077</v>
      </c>
      <c r="AH4" s="1"/>
    </row>
    <row r="5" spans="1:34">
      <c r="A5" t="s">
        <v>7</v>
      </c>
      <c r="B5" t="s">
        <v>119</v>
      </c>
      <c r="C5" t="s">
        <v>11</v>
      </c>
      <c r="D5" t="s">
        <v>10</v>
      </c>
      <c r="E5" t="s">
        <v>114</v>
      </c>
      <c r="G5" t="s">
        <v>115</v>
      </c>
      <c r="H5" t="s">
        <v>116</v>
      </c>
      <c r="I5" t="s">
        <v>117</v>
      </c>
      <c r="J5" t="str">
        <f t="shared" si="0"/>
        <v>update STOKHAR SET Birim='KL' where StokKodu='153104575' and FaturaNo='2001077'</v>
      </c>
      <c r="K5" t="str">
        <f t="shared" si="1"/>
        <v>2001077</v>
      </c>
      <c r="AH5" s="1"/>
    </row>
    <row r="6" spans="1:34">
      <c r="A6" t="s">
        <v>7</v>
      </c>
      <c r="B6" t="s">
        <v>119</v>
      </c>
      <c r="C6" t="s">
        <v>12</v>
      </c>
      <c r="D6" t="s">
        <v>10</v>
      </c>
      <c r="E6" t="s">
        <v>114</v>
      </c>
      <c r="G6" t="s">
        <v>115</v>
      </c>
      <c r="H6" t="s">
        <v>116</v>
      </c>
      <c r="I6" t="s">
        <v>117</v>
      </c>
      <c r="J6" t="str">
        <f t="shared" si="0"/>
        <v>update STOKHAR SET Birim='KL' where StokKodu='153104574' and FaturaNo='2001077'</v>
      </c>
      <c r="K6" t="str">
        <f t="shared" si="1"/>
        <v>2001077</v>
      </c>
      <c r="AH6" s="1"/>
    </row>
    <row r="7" spans="1:34">
      <c r="A7" t="s">
        <v>7</v>
      </c>
      <c r="B7" t="s">
        <v>119</v>
      </c>
      <c r="C7" t="s">
        <v>13</v>
      </c>
      <c r="D7" t="s">
        <v>10</v>
      </c>
      <c r="E7" t="s">
        <v>114</v>
      </c>
      <c r="G7" t="s">
        <v>115</v>
      </c>
      <c r="H7" t="s">
        <v>116</v>
      </c>
      <c r="I7" t="s">
        <v>117</v>
      </c>
      <c r="J7" t="str">
        <f t="shared" si="0"/>
        <v>update STOKHAR SET Birim='KL' where StokKodu='152900694' and FaturaNo='2001077'</v>
      </c>
      <c r="K7" t="str">
        <f t="shared" si="1"/>
        <v>2001077</v>
      </c>
      <c r="AH7" s="1"/>
    </row>
    <row r="8" spans="1:34">
      <c r="A8" t="s">
        <v>7</v>
      </c>
      <c r="B8" t="s">
        <v>119</v>
      </c>
      <c r="C8" t="s">
        <v>14</v>
      </c>
      <c r="D8" t="s">
        <v>10</v>
      </c>
      <c r="E8" t="s">
        <v>114</v>
      </c>
      <c r="G8" t="s">
        <v>115</v>
      </c>
      <c r="H8" t="s">
        <v>116</v>
      </c>
      <c r="I8" t="s">
        <v>117</v>
      </c>
      <c r="J8" t="str">
        <f t="shared" si="0"/>
        <v>update STOKHAR SET Birim='KL' where StokKodu='152901773' and FaturaNo='2001077'</v>
      </c>
      <c r="K8" t="str">
        <f t="shared" si="1"/>
        <v>2001077</v>
      </c>
      <c r="AH8" s="1"/>
    </row>
    <row r="9" spans="1:34">
      <c r="A9" t="s">
        <v>7</v>
      </c>
      <c r="B9" t="s">
        <v>119</v>
      </c>
      <c r="C9" t="s">
        <v>15</v>
      </c>
      <c r="D9" t="s">
        <v>6</v>
      </c>
      <c r="E9" t="s">
        <v>114</v>
      </c>
      <c r="G9" t="s">
        <v>115</v>
      </c>
      <c r="H9" t="s">
        <v>116</v>
      </c>
      <c r="I9" t="s">
        <v>117</v>
      </c>
      <c r="J9" t="str">
        <f t="shared" si="0"/>
        <v>update STOKHAR SET Birim='ADT' where StokKodu='153100802' and FaturaNo='2001077'</v>
      </c>
      <c r="K9" t="str">
        <f t="shared" si="1"/>
        <v>2001077</v>
      </c>
      <c r="AH9" s="1"/>
    </row>
    <row r="10" spans="1:34">
      <c r="A10" t="s">
        <v>16</v>
      </c>
      <c r="B10" t="s">
        <v>120</v>
      </c>
      <c r="C10" t="s">
        <v>17</v>
      </c>
      <c r="D10" t="s">
        <v>6</v>
      </c>
      <c r="E10" t="s">
        <v>114</v>
      </c>
      <c r="G10" t="s">
        <v>115</v>
      </c>
      <c r="H10" t="s">
        <v>116</v>
      </c>
      <c r="I10" t="s">
        <v>117</v>
      </c>
      <c r="J10" t="str">
        <f t="shared" si="0"/>
        <v>update STOKHAR SET Birim='ADT' where StokKodu='153103255' and FaturaNo='2001081'</v>
      </c>
      <c r="K10" t="str">
        <f t="shared" si="1"/>
        <v>2001081</v>
      </c>
      <c r="AH10" s="1"/>
    </row>
    <row r="11" spans="1:34">
      <c r="A11" t="s">
        <v>16</v>
      </c>
      <c r="B11" t="s">
        <v>120</v>
      </c>
      <c r="C11" t="s">
        <v>18</v>
      </c>
      <c r="D11" t="s">
        <v>6</v>
      </c>
      <c r="E11" t="s">
        <v>114</v>
      </c>
      <c r="G11" t="s">
        <v>115</v>
      </c>
      <c r="H11" t="s">
        <v>116</v>
      </c>
      <c r="I11" t="s">
        <v>117</v>
      </c>
      <c r="J11" t="str">
        <f t="shared" si="0"/>
        <v>update STOKHAR SET Birim='ADT' where StokKodu='153103244' and FaturaNo='2001081'</v>
      </c>
      <c r="K11" t="str">
        <f t="shared" si="1"/>
        <v>2001081</v>
      </c>
      <c r="AH11" s="1"/>
    </row>
    <row r="12" spans="1:34">
      <c r="A12" t="s">
        <v>19</v>
      </c>
      <c r="B12" t="s">
        <v>121</v>
      </c>
      <c r="C12" t="s">
        <v>20</v>
      </c>
      <c r="D12" t="s">
        <v>6</v>
      </c>
      <c r="E12" t="s">
        <v>114</v>
      </c>
      <c r="G12" t="s">
        <v>115</v>
      </c>
      <c r="H12" t="s">
        <v>116</v>
      </c>
      <c r="I12" t="s">
        <v>117</v>
      </c>
      <c r="J12" t="str">
        <f t="shared" si="0"/>
        <v>update STOKHAR SET Birim='ADT' where StokKodu='153107193' and FaturaNo='2001073'</v>
      </c>
      <c r="K12" t="str">
        <f t="shared" si="1"/>
        <v>2001073</v>
      </c>
      <c r="AH12" s="1"/>
    </row>
    <row r="13" spans="1:34">
      <c r="A13" t="s">
        <v>19</v>
      </c>
      <c r="B13" t="s">
        <v>121</v>
      </c>
      <c r="C13" t="s">
        <v>21</v>
      </c>
      <c r="D13" t="s">
        <v>6</v>
      </c>
      <c r="E13" t="s">
        <v>114</v>
      </c>
      <c r="G13" t="s">
        <v>115</v>
      </c>
      <c r="H13" t="s">
        <v>116</v>
      </c>
      <c r="I13" t="s">
        <v>117</v>
      </c>
      <c r="J13" t="str">
        <f t="shared" si="0"/>
        <v>update STOKHAR SET Birim='ADT' where StokKodu='153102244' and FaturaNo='2001073'</v>
      </c>
      <c r="K13" t="str">
        <f t="shared" si="1"/>
        <v>2001073</v>
      </c>
      <c r="AH13" s="1"/>
    </row>
    <row r="14" spans="1:34">
      <c r="A14" t="s">
        <v>19</v>
      </c>
      <c r="B14" t="s">
        <v>121</v>
      </c>
      <c r="C14" t="s">
        <v>22</v>
      </c>
      <c r="D14" t="s">
        <v>6</v>
      </c>
      <c r="E14" t="s">
        <v>114</v>
      </c>
      <c r="G14" t="s">
        <v>115</v>
      </c>
      <c r="H14" t="s">
        <v>116</v>
      </c>
      <c r="I14" t="s">
        <v>117</v>
      </c>
      <c r="J14" t="str">
        <f t="shared" si="0"/>
        <v>update STOKHAR SET Birim='ADT' where StokKodu='153105404' and FaturaNo='2001073'</v>
      </c>
      <c r="K14" t="str">
        <f t="shared" si="1"/>
        <v>2001073</v>
      </c>
      <c r="AH14" s="1"/>
    </row>
    <row r="15" spans="1:34">
      <c r="A15" t="s">
        <v>23</v>
      </c>
      <c r="B15" t="s">
        <v>122</v>
      </c>
      <c r="C15" t="s">
        <v>17</v>
      </c>
      <c r="D15" t="s">
        <v>6</v>
      </c>
      <c r="E15" t="s">
        <v>114</v>
      </c>
      <c r="G15" t="s">
        <v>115</v>
      </c>
      <c r="H15" t="s">
        <v>116</v>
      </c>
      <c r="I15" t="s">
        <v>117</v>
      </c>
      <c r="J15" t="str">
        <f t="shared" si="0"/>
        <v>update STOKHAR SET Birim='ADT' where StokKodu='153103255' and FaturaNo='2001074'</v>
      </c>
      <c r="K15" t="str">
        <f t="shared" si="1"/>
        <v>2001074</v>
      </c>
      <c r="AH15" s="1"/>
    </row>
    <row r="16" spans="1:34">
      <c r="A16" t="s">
        <v>23</v>
      </c>
      <c r="B16" t="s">
        <v>122</v>
      </c>
      <c r="C16" t="s">
        <v>18</v>
      </c>
      <c r="D16" t="s">
        <v>6</v>
      </c>
      <c r="E16" t="s">
        <v>114</v>
      </c>
      <c r="G16" t="s">
        <v>115</v>
      </c>
      <c r="H16" t="s">
        <v>116</v>
      </c>
      <c r="I16" t="s">
        <v>117</v>
      </c>
      <c r="J16" t="str">
        <f t="shared" si="0"/>
        <v>update STOKHAR SET Birim='ADT' where StokKodu='153103244' and FaturaNo='2001074'</v>
      </c>
      <c r="K16" t="str">
        <f t="shared" si="1"/>
        <v>2001074</v>
      </c>
      <c r="AH16" s="1"/>
    </row>
    <row r="17" spans="1:34">
      <c r="A17" t="s">
        <v>24</v>
      </c>
      <c r="B17" t="s">
        <v>123</v>
      </c>
      <c r="C17" t="s">
        <v>8</v>
      </c>
      <c r="D17" t="s">
        <v>6</v>
      </c>
      <c r="E17" t="s">
        <v>114</v>
      </c>
      <c r="G17" t="s">
        <v>115</v>
      </c>
      <c r="H17" t="s">
        <v>116</v>
      </c>
      <c r="I17" t="s">
        <v>117</v>
      </c>
      <c r="J17" t="str">
        <f t="shared" si="0"/>
        <v>update STOKHAR SET Birim='ADT' where StokKodu='153100169' and FaturaNo='2001075'</v>
      </c>
      <c r="K17" t="str">
        <f t="shared" si="1"/>
        <v>2001075</v>
      </c>
      <c r="AH17" s="1"/>
    </row>
    <row r="18" spans="1:34">
      <c r="A18" t="s">
        <v>24</v>
      </c>
      <c r="B18" t="s">
        <v>123</v>
      </c>
      <c r="C18" t="s">
        <v>17</v>
      </c>
      <c r="D18" t="s">
        <v>6</v>
      </c>
      <c r="E18" t="s">
        <v>114</v>
      </c>
      <c r="G18" t="s">
        <v>115</v>
      </c>
      <c r="H18" t="s">
        <v>116</v>
      </c>
      <c r="I18" t="s">
        <v>117</v>
      </c>
      <c r="J18" t="str">
        <f t="shared" si="0"/>
        <v>update STOKHAR SET Birim='ADT' where StokKodu='153103255' and FaturaNo='2001075'</v>
      </c>
      <c r="K18" t="str">
        <f t="shared" si="1"/>
        <v>2001075</v>
      </c>
      <c r="AH18" s="1"/>
    </row>
    <row r="19" spans="1:34">
      <c r="A19" t="s">
        <v>25</v>
      </c>
      <c r="B19" t="s">
        <v>124</v>
      </c>
      <c r="C19" t="s">
        <v>26</v>
      </c>
      <c r="D19" t="s">
        <v>6</v>
      </c>
      <c r="E19" t="s">
        <v>114</v>
      </c>
      <c r="G19" t="s">
        <v>115</v>
      </c>
      <c r="H19" t="s">
        <v>116</v>
      </c>
      <c r="I19" t="s">
        <v>117</v>
      </c>
      <c r="J19" t="str">
        <f t="shared" si="0"/>
        <v>update STOKHAR SET Birim='ADT' where StokKodu='153105036' and FaturaNo='2001078'</v>
      </c>
      <c r="K19" t="str">
        <f t="shared" si="1"/>
        <v>2001078</v>
      </c>
      <c r="AH19" s="1"/>
    </row>
    <row r="20" spans="1:34">
      <c r="A20" t="s">
        <v>25</v>
      </c>
      <c r="B20" t="s">
        <v>124</v>
      </c>
      <c r="C20" t="s">
        <v>27</v>
      </c>
      <c r="D20" t="s">
        <v>10</v>
      </c>
      <c r="E20" t="s">
        <v>114</v>
      </c>
      <c r="G20" t="s">
        <v>115</v>
      </c>
      <c r="H20" t="s">
        <v>116</v>
      </c>
      <c r="I20" t="s">
        <v>117</v>
      </c>
      <c r="J20" t="str">
        <f t="shared" si="0"/>
        <v>update STOKHAR SET Birim='KL' where StokKodu='153106902' and FaturaNo='2001078'</v>
      </c>
      <c r="K20" t="str">
        <f t="shared" si="1"/>
        <v>2001078</v>
      </c>
      <c r="AH20" s="1"/>
    </row>
    <row r="21" spans="1:34">
      <c r="A21" t="s">
        <v>25</v>
      </c>
      <c r="B21" t="s">
        <v>124</v>
      </c>
      <c r="C21" t="s">
        <v>28</v>
      </c>
      <c r="D21" t="s">
        <v>6</v>
      </c>
      <c r="E21" t="s">
        <v>114</v>
      </c>
      <c r="G21" t="s">
        <v>115</v>
      </c>
      <c r="H21" t="s">
        <v>116</v>
      </c>
      <c r="I21" t="s">
        <v>117</v>
      </c>
      <c r="J21" t="str">
        <f t="shared" si="0"/>
        <v>update STOKHAR SET Birim='ADT' where StokKodu='153103804' and FaturaNo='2001078'</v>
      </c>
      <c r="K21" t="str">
        <f t="shared" si="1"/>
        <v>2001078</v>
      </c>
      <c r="AH21" s="1"/>
    </row>
    <row r="22" spans="1:34">
      <c r="A22" t="s">
        <v>25</v>
      </c>
      <c r="B22" t="s">
        <v>124</v>
      </c>
      <c r="C22" t="s">
        <v>29</v>
      </c>
      <c r="D22" t="s">
        <v>10</v>
      </c>
      <c r="E22" t="s">
        <v>114</v>
      </c>
      <c r="G22" t="s">
        <v>115</v>
      </c>
      <c r="H22" t="s">
        <v>116</v>
      </c>
      <c r="I22" t="s">
        <v>117</v>
      </c>
      <c r="J22" t="str">
        <f t="shared" si="0"/>
        <v>update STOKHAR SET Birim='KL' where StokKodu='153104761' and FaturaNo='2001078'</v>
      </c>
      <c r="K22" t="str">
        <f t="shared" si="1"/>
        <v>2001078</v>
      </c>
      <c r="AH22" s="1"/>
    </row>
    <row r="23" spans="1:34">
      <c r="A23" t="s">
        <v>25</v>
      </c>
      <c r="B23" t="s">
        <v>124</v>
      </c>
      <c r="C23" t="s">
        <v>30</v>
      </c>
      <c r="D23" t="s">
        <v>10</v>
      </c>
      <c r="E23" t="s">
        <v>114</v>
      </c>
      <c r="G23" t="s">
        <v>115</v>
      </c>
      <c r="H23" t="s">
        <v>116</v>
      </c>
      <c r="I23" t="s">
        <v>117</v>
      </c>
      <c r="J23" t="str">
        <f t="shared" si="0"/>
        <v>update STOKHAR SET Birim='KL' where StokKodu='153100000' and FaturaNo='2001078'</v>
      </c>
      <c r="K23" t="str">
        <f t="shared" si="1"/>
        <v>2001078</v>
      </c>
      <c r="AH23" s="1"/>
    </row>
    <row r="24" spans="1:34">
      <c r="A24" t="s">
        <v>25</v>
      </c>
      <c r="B24" t="s">
        <v>124</v>
      </c>
      <c r="C24" t="s">
        <v>31</v>
      </c>
      <c r="D24" t="s">
        <v>6</v>
      </c>
      <c r="E24" t="s">
        <v>114</v>
      </c>
      <c r="G24" t="s">
        <v>115</v>
      </c>
      <c r="H24" t="s">
        <v>116</v>
      </c>
      <c r="I24" t="s">
        <v>117</v>
      </c>
      <c r="J24" t="str">
        <f t="shared" si="0"/>
        <v>update STOKHAR SET Birim='ADT' where StokKodu='152903242' and FaturaNo='2001078'</v>
      </c>
      <c r="K24" t="str">
        <f t="shared" si="1"/>
        <v>2001078</v>
      </c>
      <c r="AH24" s="1"/>
    </row>
    <row r="25" spans="1:34">
      <c r="A25" t="s">
        <v>25</v>
      </c>
      <c r="B25" t="s">
        <v>124</v>
      </c>
      <c r="C25" t="s">
        <v>32</v>
      </c>
      <c r="D25" t="s">
        <v>6</v>
      </c>
      <c r="E25" t="s">
        <v>114</v>
      </c>
      <c r="G25" t="s">
        <v>115</v>
      </c>
      <c r="H25" t="s">
        <v>116</v>
      </c>
      <c r="I25" t="s">
        <v>117</v>
      </c>
      <c r="J25" t="str">
        <f t="shared" si="0"/>
        <v>update STOKHAR SET Birim='ADT' where StokKodu='153104204' and FaturaNo='2001078'</v>
      </c>
      <c r="K25" t="str">
        <f t="shared" si="1"/>
        <v>2001078</v>
      </c>
      <c r="AH25" s="1"/>
    </row>
    <row r="26" spans="1:34">
      <c r="A26" t="s">
        <v>25</v>
      </c>
      <c r="B26" t="s">
        <v>124</v>
      </c>
      <c r="C26" t="s">
        <v>33</v>
      </c>
      <c r="D26" t="s">
        <v>10</v>
      </c>
      <c r="E26" t="s">
        <v>114</v>
      </c>
      <c r="G26" t="s">
        <v>115</v>
      </c>
      <c r="H26" t="s">
        <v>116</v>
      </c>
      <c r="I26" t="s">
        <v>117</v>
      </c>
      <c r="J26" t="str">
        <f t="shared" si="0"/>
        <v>update STOKHAR SET Birim='KL' where StokKodu='153107735' and FaturaNo='2001078'</v>
      </c>
      <c r="K26" t="str">
        <f t="shared" si="1"/>
        <v>2001078</v>
      </c>
      <c r="AH26" s="1"/>
    </row>
    <row r="27" spans="1:34">
      <c r="A27" t="s">
        <v>25</v>
      </c>
      <c r="B27" t="s">
        <v>124</v>
      </c>
      <c r="C27" t="s">
        <v>34</v>
      </c>
      <c r="D27" t="s">
        <v>6</v>
      </c>
      <c r="E27" t="s">
        <v>114</v>
      </c>
      <c r="G27" t="s">
        <v>115</v>
      </c>
      <c r="H27" t="s">
        <v>116</v>
      </c>
      <c r="I27" t="s">
        <v>117</v>
      </c>
      <c r="J27" t="str">
        <f t="shared" si="0"/>
        <v>update STOKHAR SET Birim='ADT' where StokKodu='153107397' and FaturaNo='2001078'</v>
      </c>
      <c r="K27" t="str">
        <f t="shared" si="1"/>
        <v>2001078</v>
      </c>
      <c r="AH27" s="1"/>
    </row>
    <row r="28" spans="1:34">
      <c r="A28" t="s">
        <v>25</v>
      </c>
      <c r="B28" t="s">
        <v>124</v>
      </c>
      <c r="C28" t="s">
        <v>35</v>
      </c>
      <c r="D28" t="s">
        <v>6</v>
      </c>
      <c r="E28" t="s">
        <v>114</v>
      </c>
      <c r="G28" t="s">
        <v>115</v>
      </c>
      <c r="H28" t="s">
        <v>116</v>
      </c>
      <c r="I28" t="s">
        <v>117</v>
      </c>
      <c r="J28" t="str">
        <f t="shared" si="0"/>
        <v>update STOKHAR SET Birim='ADT' where StokKodu='152902852' and FaturaNo='2001078'</v>
      </c>
      <c r="K28" t="str">
        <f t="shared" si="1"/>
        <v>2001078</v>
      </c>
      <c r="AH28" s="1"/>
    </row>
    <row r="29" spans="1:34">
      <c r="A29" t="s">
        <v>25</v>
      </c>
      <c r="B29" t="s">
        <v>124</v>
      </c>
      <c r="C29" t="s">
        <v>36</v>
      </c>
      <c r="D29" t="s">
        <v>10</v>
      </c>
      <c r="E29" t="s">
        <v>114</v>
      </c>
      <c r="G29" t="s">
        <v>115</v>
      </c>
      <c r="H29" t="s">
        <v>116</v>
      </c>
      <c r="I29" t="s">
        <v>117</v>
      </c>
      <c r="J29" t="str">
        <f t="shared" si="0"/>
        <v>update STOKHAR SET Birim='KL' where StokKodu='152902683' and FaturaNo='2001078'</v>
      </c>
      <c r="K29" t="str">
        <f t="shared" si="1"/>
        <v>2001078</v>
      </c>
      <c r="AH29" s="1"/>
    </row>
    <row r="30" spans="1:34">
      <c r="A30" t="s">
        <v>25</v>
      </c>
      <c r="B30" t="s">
        <v>124</v>
      </c>
      <c r="C30" t="s">
        <v>37</v>
      </c>
      <c r="D30" t="s">
        <v>10</v>
      </c>
      <c r="E30" t="s">
        <v>114</v>
      </c>
      <c r="G30" t="s">
        <v>115</v>
      </c>
      <c r="H30" t="s">
        <v>116</v>
      </c>
      <c r="I30" t="s">
        <v>117</v>
      </c>
      <c r="J30" t="str">
        <f t="shared" si="0"/>
        <v>update STOKHAR SET Birim='KL' where StokKodu='152902685' and FaturaNo='2001078'</v>
      </c>
      <c r="K30" t="str">
        <f t="shared" si="1"/>
        <v>2001078</v>
      </c>
      <c r="AH30" s="1"/>
    </row>
    <row r="31" spans="1:34">
      <c r="A31" t="s">
        <v>25</v>
      </c>
      <c r="B31" t="s">
        <v>124</v>
      </c>
      <c r="C31" t="s">
        <v>38</v>
      </c>
      <c r="D31" t="s">
        <v>6</v>
      </c>
      <c r="E31" t="s">
        <v>114</v>
      </c>
      <c r="G31" t="s">
        <v>115</v>
      </c>
      <c r="H31" t="s">
        <v>116</v>
      </c>
      <c r="I31" t="s">
        <v>117</v>
      </c>
      <c r="J31" t="str">
        <f t="shared" si="0"/>
        <v>update STOKHAR SET Birim='ADT' where StokKodu='152903205' and FaturaNo='2001078'</v>
      </c>
      <c r="K31" t="str">
        <f t="shared" si="1"/>
        <v>2001078</v>
      </c>
      <c r="AH31" s="1"/>
    </row>
    <row r="32" spans="1:34">
      <c r="A32" t="s">
        <v>25</v>
      </c>
      <c r="B32" t="s">
        <v>124</v>
      </c>
      <c r="C32" t="s">
        <v>39</v>
      </c>
      <c r="D32" t="s">
        <v>6</v>
      </c>
      <c r="E32" t="s">
        <v>114</v>
      </c>
      <c r="G32" t="s">
        <v>115</v>
      </c>
      <c r="H32" t="s">
        <v>116</v>
      </c>
      <c r="I32" t="s">
        <v>117</v>
      </c>
      <c r="J32" t="str">
        <f t="shared" si="0"/>
        <v>update STOKHAR SET Birim='ADT' where StokKodu='152902890' and FaturaNo='2001078'</v>
      </c>
      <c r="K32" t="str">
        <f t="shared" si="1"/>
        <v>2001078</v>
      </c>
      <c r="AH32" s="1"/>
    </row>
    <row r="33" spans="1:34">
      <c r="A33" t="s">
        <v>25</v>
      </c>
      <c r="B33" t="s">
        <v>124</v>
      </c>
      <c r="C33" t="s">
        <v>40</v>
      </c>
      <c r="D33" t="s">
        <v>6</v>
      </c>
      <c r="E33" t="s">
        <v>114</v>
      </c>
      <c r="G33" t="s">
        <v>115</v>
      </c>
      <c r="H33" t="s">
        <v>116</v>
      </c>
      <c r="I33" t="s">
        <v>117</v>
      </c>
      <c r="J33" t="str">
        <f t="shared" si="0"/>
        <v>update STOKHAR SET Birim='ADT' where StokKodu='153104144' and FaturaNo='2001078'</v>
      </c>
      <c r="K33" t="str">
        <f t="shared" si="1"/>
        <v>2001078</v>
      </c>
      <c r="AH33" s="1"/>
    </row>
    <row r="34" spans="1:34">
      <c r="A34" t="s">
        <v>25</v>
      </c>
      <c r="B34" t="s">
        <v>124</v>
      </c>
      <c r="C34" t="s">
        <v>41</v>
      </c>
      <c r="D34" t="s">
        <v>6</v>
      </c>
      <c r="E34" t="s">
        <v>114</v>
      </c>
      <c r="G34" t="s">
        <v>115</v>
      </c>
      <c r="H34" t="s">
        <v>116</v>
      </c>
      <c r="I34" t="s">
        <v>117</v>
      </c>
      <c r="J34" t="str">
        <f t="shared" si="0"/>
        <v>update STOKHAR SET Birim='ADT' where StokKodu='153107326' and FaturaNo='2001078'</v>
      </c>
      <c r="K34" t="str">
        <f t="shared" si="1"/>
        <v>2001078</v>
      </c>
      <c r="AH34" s="1"/>
    </row>
    <row r="35" spans="1:34">
      <c r="A35" t="s">
        <v>25</v>
      </c>
      <c r="B35" t="s">
        <v>124</v>
      </c>
      <c r="C35" t="s">
        <v>42</v>
      </c>
      <c r="D35" t="s">
        <v>6</v>
      </c>
      <c r="E35" t="s">
        <v>114</v>
      </c>
      <c r="G35" t="s">
        <v>115</v>
      </c>
      <c r="H35" t="s">
        <v>116</v>
      </c>
      <c r="I35" t="s">
        <v>117</v>
      </c>
      <c r="J35" t="str">
        <f t="shared" si="0"/>
        <v>update STOKHAR SET Birim='ADT' where StokKodu='152903239' and FaturaNo='2001078'</v>
      </c>
      <c r="K35" t="str">
        <f t="shared" si="1"/>
        <v>2001078</v>
      </c>
      <c r="AH35" s="1"/>
    </row>
    <row r="36" spans="1:34">
      <c r="A36" t="s">
        <v>25</v>
      </c>
      <c r="B36" t="s">
        <v>124</v>
      </c>
      <c r="C36" t="s">
        <v>43</v>
      </c>
      <c r="D36" t="s">
        <v>10</v>
      </c>
      <c r="E36" t="s">
        <v>114</v>
      </c>
      <c r="G36" t="s">
        <v>115</v>
      </c>
      <c r="H36" t="s">
        <v>116</v>
      </c>
      <c r="I36" t="s">
        <v>117</v>
      </c>
      <c r="J36" t="str">
        <f t="shared" si="0"/>
        <v>update STOKHAR SET Birim='KL' where StokKodu='153106904' and FaturaNo='2001078'</v>
      </c>
      <c r="K36" t="str">
        <f t="shared" si="1"/>
        <v>2001078</v>
      </c>
      <c r="AH36" s="1"/>
    </row>
    <row r="37" spans="1:34">
      <c r="A37" t="s">
        <v>44</v>
      </c>
      <c r="B37" t="s">
        <v>125</v>
      </c>
      <c r="C37" t="s">
        <v>45</v>
      </c>
      <c r="D37" t="s">
        <v>6</v>
      </c>
      <c r="E37" t="s">
        <v>114</v>
      </c>
      <c r="G37" t="s">
        <v>115</v>
      </c>
      <c r="H37" t="s">
        <v>116</v>
      </c>
      <c r="I37" t="s">
        <v>117</v>
      </c>
      <c r="J37" t="str">
        <f t="shared" si="0"/>
        <v>update STOKHAR SET Birim='ADT' where StokKodu='153106224' and FaturaNo='2001079'</v>
      </c>
      <c r="K37" t="str">
        <f t="shared" si="1"/>
        <v>2001079</v>
      </c>
      <c r="AH37" s="1"/>
    </row>
    <row r="38" spans="1:34">
      <c r="A38" t="s">
        <v>44</v>
      </c>
      <c r="B38" t="s">
        <v>125</v>
      </c>
      <c r="C38" t="s">
        <v>46</v>
      </c>
      <c r="D38" t="s">
        <v>6</v>
      </c>
      <c r="E38" t="s">
        <v>114</v>
      </c>
      <c r="G38" t="s">
        <v>115</v>
      </c>
      <c r="H38" t="s">
        <v>116</v>
      </c>
      <c r="I38" t="s">
        <v>117</v>
      </c>
      <c r="J38" t="str">
        <f t="shared" si="0"/>
        <v>update STOKHAR SET Birim='ADT' where StokKodu='152903245' and FaturaNo='2001079'</v>
      </c>
      <c r="K38" t="str">
        <f t="shared" si="1"/>
        <v>2001079</v>
      </c>
      <c r="AH38" s="1"/>
    </row>
    <row r="39" spans="1:34">
      <c r="A39" t="s">
        <v>44</v>
      </c>
      <c r="B39" t="s">
        <v>125</v>
      </c>
      <c r="C39" t="s">
        <v>33</v>
      </c>
      <c r="D39" t="s">
        <v>10</v>
      </c>
      <c r="E39" t="s">
        <v>114</v>
      </c>
      <c r="G39" t="s">
        <v>115</v>
      </c>
      <c r="H39" t="s">
        <v>116</v>
      </c>
      <c r="I39" t="s">
        <v>117</v>
      </c>
      <c r="J39" t="str">
        <f t="shared" si="0"/>
        <v>update STOKHAR SET Birim='KL' where StokKodu='153107735' and FaturaNo='2001079'</v>
      </c>
      <c r="K39" t="str">
        <f t="shared" si="1"/>
        <v>2001079</v>
      </c>
      <c r="AH39" s="1"/>
    </row>
    <row r="40" spans="1:34">
      <c r="A40" t="s">
        <v>44</v>
      </c>
      <c r="B40" t="s">
        <v>125</v>
      </c>
      <c r="C40" t="s">
        <v>47</v>
      </c>
      <c r="D40" t="s">
        <v>10</v>
      </c>
      <c r="E40" t="s">
        <v>114</v>
      </c>
      <c r="G40" t="s">
        <v>115</v>
      </c>
      <c r="H40" t="s">
        <v>116</v>
      </c>
      <c r="I40" t="s">
        <v>117</v>
      </c>
      <c r="J40" t="str">
        <f t="shared" si="0"/>
        <v>update STOKHAR SET Birim='KL' where StokKodu='153107257' and FaturaNo='2001079'</v>
      </c>
      <c r="K40" t="str">
        <f t="shared" si="1"/>
        <v>2001079</v>
      </c>
      <c r="AH40" s="1"/>
    </row>
    <row r="41" spans="1:34">
      <c r="A41" t="s">
        <v>44</v>
      </c>
      <c r="B41" t="s">
        <v>125</v>
      </c>
      <c r="C41" t="s">
        <v>48</v>
      </c>
      <c r="D41" t="s">
        <v>10</v>
      </c>
      <c r="E41" t="s">
        <v>114</v>
      </c>
      <c r="G41" t="s">
        <v>115</v>
      </c>
      <c r="H41" t="s">
        <v>116</v>
      </c>
      <c r="I41" t="s">
        <v>117</v>
      </c>
      <c r="J41" t="str">
        <f t="shared" si="0"/>
        <v>update STOKHAR SET Birim='KL' where StokKodu='153107256' and FaturaNo='2001079'</v>
      </c>
      <c r="K41" t="str">
        <f t="shared" si="1"/>
        <v>2001079</v>
      </c>
      <c r="AH41" s="1"/>
    </row>
    <row r="42" spans="1:34">
      <c r="A42" t="s">
        <v>44</v>
      </c>
      <c r="B42" t="s">
        <v>125</v>
      </c>
      <c r="C42" t="s">
        <v>49</v>
      </c>
      <c r="D42" t="s">
        <v>10</v>
      </c>
      <c r="E42" t="s">
        <v>114</v>
      </c>
      <c r="G42" t="s">
        <v>115</v>
      </c>
      <c r="H42" t="s">
        <v>116</v>
      </c>
      <c r="I42" t="s">
        <v>117</v>
      </c>
      <c r="J42" t="str">
        <f t="shared" si="0"/>
        <v>update STOKHAR SET Birim='KL' where StokKodu='153104756' and FaturaNo='2001079'</v>
      </c>
      <c r="K42" t="str">
        <f t="shared" si="1"/>
        <v>2001079</v>
      </c>
      <c r="AH42" s="1"/>
    </row>
    <row r="43" spans="1:34">
      <c r="A43" t="s">
        <v>44</v>
      </c>
      <c r="B43" t="s">
        <v>125</v>
      </c>
      <c r="C43" t="s">
        <v>38</v>
      </c>
      <c r="D43" t="s">
        <v>6</v>
      </c>
      <c r="E43" t="s">
        <v>114</v>
      </c>
      <c r="G43" t="s">
        <v>115</v>
      </c>
      <c r="H43" t="s">
        <v>116</v>
      </c>
      <c r="I43" t="s">
        <v>117</v>
      </c>
      <c r="J43" t="str">
        <f t="shared" si="0"/>
        <v>update STOKHAR SET Birim='ADT' where StokKodu='152903205' and FaturaNo='2001079'</v>
      </c>
      <c r="K43" t="str">
        <f t="shared" si="1"/>
        <v>2001079</v>
      </c>
      <c r="AH43" s="1"/>
    </row>
    <row r="44" spans="1:34">
      <c r="A44" t="s">
        <v>44</v>
      </c>
      <c r="B44" t="s">
        <v>125</v>
      </c>
      <c r="C44" t="s">
        <v>50</v>
      </c>
      <c r="D44" t="s">
        <v>6</v>
      </c>
      <c r="E44" t="s">
        <v>114</v>
      </c>
      <c r="G44" t="s">
        <v>115</v>
      </c>
      <c r="H44" t="s">
        <v>116</v>
      </c>
      <c r="I44" t="s">
        <v>117</v>
      </c>
      <c r="J44" t="str">
        <f t="shared" si="0"/>
        <v>update STOKHAR SET Birim='ADT' where StokKodu='153100029' and FaturaNo='2001079'</v>
      </c>
      <c r="K44" t="str">
        <f t="shared" si="1"/>
        <v>2001079</v>
      </c>
      <c r="AH44" s="1"/>
    </row>
    <row r="45" spans="1:34">
      <c r="A45" t="s">
        <v>44</v>
      </c>
      <c r="B45" t="s">
        <v>125</v>
      </c>
      <c r="C45" t="s">
        <v>51</v>
      </c>
      <c r="D45" t="s">
        <v>10</v>
      </c>
      <c r="E45" t="s">
        <v>114</v>
      </c>
      <c r="G45" t="s">
        <v>115</v>
      </c>
      <c r="H45" t="s">
        <v>116</v>
      </c>
      <c r="I45" t="s">
        <v>117</v>
      </c>
      <c r="J45" t="str">
        <f t="shared" si="0"/>
        <v>update STOKHAR SET Birim='KL' where StokKodu='153104763' and FaturaNo='2001079'</v>
      </c>
      <c r="K45" t="str">
        <f t="shared" si="1"/>
        <v>2001079</v>
      </c>
      <c r="AH45" s="1"/>
    </row>
    <row r="46" spans="1:34">
      <c r="A46" t="s">
        <v>44</v>
      </c>
      <c r="B46" t="s">
        <v>125</v>
      </c>
      <c r="C46" t="s">
        <v>52</v>
      </c>
      <c r="D46" t="s">
        <v>6</v>
      </c>
      <c r="E46" t="s">
        <v>114</v>
      </c>
      <c r="G46" t="s">
        <v>115</v>
      </c>
      <c r="H46" t="s">
        <v>116</v>
      </c>
      <c r="I46" t="s">
        <v>117</v>
      </c>
      <c r="J46" t="str">
        <f t="shared" si="0"/>
        <v>update STOKHAR SET Birim='ADT' where StokKodu='152903246' and FaturaNo='2001079'</v>
      </c>
      <c r="K46" t="str">
        <f t="shared" si="1"/>
        <v>2001079</v>
      </c>
      <c r="AH46" s="1"/>
    </row>
    <row r="47" spans="1:34">
      <c r="A47" t="s">
        <v>44</v>
      </c>
      <c r="B47" t="s">
        <v>125</v>
      </c>
      <c r="C47" t="s">
        <v>53</v>
      </c>
      <c r="D47" t="s">
        <v>10</v>
      </c>
      <c r="E47" t="s">
        <v>114</v>
      </c>
      <c r="G47" t="s">
        <v>115</v>
      </c>
      <c r="H47" t="s">
        <v>116</v>
      </c>
      <c r="I47" t="s">
        <v>117</v>
      </c>
      <c r="J47" t="str">
        <f t="shared" si="0"/>
        <v>update STOKHAR SET Birim='KL' where StokKodu='153100595' and FaturaNo='2001079'</v>
      </c>
      <c r="K47" t="str">
        <f t="shared" si="1"/>
        <v>2001079</v>
      </c>
      <c r="AH47" s="1"/>
    </row>
    <row r="48" spans="1:34">
      <c r="A48" t="s">
        <v>44</v>
      </c>
      <c r="B48" t="s">
        <v>125</v>
      </c>
      <c r="C48" t="s">
        <v>54</v>
      </c>
      <c r="D48" t="s">
        <v>10</v>
      </c>
      <c r="E48" t="s">
        <v>114</v>
      </c>
      <c r="G48" t="s">
        <v>115</v>
      </c>
      <c r="H48" t="s">
        <v>116</v>
      </c>
      <c r="I48" t="s">
        <v>117</v>
      </c>
      <c r="J48" t="str">
        <f t="shared" si="0"/>
        <v>update STOKHAR SET Birim='KL' where StokKodu='153107682' and FaturaNo='2001079'</v>
      </c>
      <c r="K48" t="str">
        <f t="shared" si="1"/>
        <v>2001079</v>
      </c>
      <c r="AH48" s="1"/>
    </row>
    <row r="49" spans="1:34">
      <c r="A49" t="s">
        <v>44</v>
      </c>
      <c r="B49" t="s">
        <v>125</v>
      </c>
      <c r="C49" t="s">
        <v>29</v>
      </c>
      <c r="D49" t="s">
        <v>10</v>
      </c>
      <c r="E49" t="s">
        <v>114</v>
      </c>
      <c r="G49" t="s">
        <v>115</v>
      </c>
      <c r="H49" t="s">
        <v>116</v>
      </c>
      <c r="I49" t="s">
        <v>117</v>
      </c>
      <c r="J49" t="str">
        <f t="shared" si="0"/>
        <v>update STOKHAR SET Birim='KL' where StokKodu='153104761' and FaturaNo='2001079'</v>
      </c>
      <c r="K49" t="str">
        <f t="shared" si="1"/>
        <v>2001079</v>
      </c>
      <c r="AH49" s="1"/>
    </row>
    <row r="50" spans="1:34">
      <c r="A50" t="s">
        <v>44</v>
      </c>
      <c r="B50" t="s">
        <v>125</v>
      </c>
      <c r="C50" t="s">
        <v>31</v>
      </c>
      <c r="D50" t="s">
        <v>6</v>
      </c>
      <c r="E50" t="s">
        <v>114</v>
      </c>
      <c r="G50" t="s">
        <v>115</v>
      </c>
      <c r="H50" t="s">
        <v>116</v>
      </c>
      <c r="I50" t="s">
        <v>117</v>
      </c>
      <c r="J50" t="str">
        <f t="shared" si="0"/>
        <v>update STOKHAR SET Birim='ADT' where StokKodu='152903242' and FaturaNo='2001079'</v>
      </c>
      <c r="K50" t="str">
        <f t="shared" si="1"/>
        <v>2001079</v>
      </c>
      <c r="AH50" s="1"/>
    </row>
    <row r="51" spans="1:34">
      <c r="A51" t="s">
        <v>44</v>
      </c>
      <c r="B51" t="s">
        <v>125</v>
      </c>
      <c r="C51" t="s">
        <v>34</v>
      </c>
      <c r="D51" t="s">
        <v>6</v>
      </c>
      <c r="E51" t="s">
        <v>114</v>
      </c>
      <c r="G51" t="s">
        <v>115</v>
      </c>
      <c r="H51" t="s">
        <v>116</v>
      </c>
      <c r="I51" t="s">
        <v>117</v>
      </c>
      <c r="J51" t="str">
        <f t="shared" si="0"/>
        <v>update STOKHAR SET Birim='ADT' where StokKodu='153107397' and FaturaNo='2001079'</v>
      </c>
      <c r="K51" t="str">
        <f t="shared" si="1"/>
        <v>2001079</v>
      </c>
      <c r="AH51" s="1"/>
    </row>
    <row r="52" spans="1:34">
      <c r="A52" t="s">
        <v>44</v>
      </c>
      <c r="B52" t="s">
        <v>125</v>
      </c>
      <c r="C52" t="s">
        <v>36</v>
      </c>
      <c r="D52" t="s">
        <v>10</v>
      </c>
      <c r="E52" t="s">
        <v>114</v>
      </c>
      <c r="G52" t="s">
        <v>115</v>
      </c>
      <c r="H52" t="s">
        <v>116</v>
      </c>
      <c r="I52" t="s">
        <v>117</v>
      </c>
      <c r="J52" t="str">
        <f t="shared" si="0"/>
        <v>update STOKHAR SET Birim='KL' where StokKodu='152902683' and FaturaNo='2001079'</v>
      </c>
      <c r="K52" t="str">
        <f t="shared" si="1"/>
        <v>2001079</v>
      </c>
      <c r="AH52" s="1"/>
    </row>
    <row r="53" spans="1:34">
      <c r="A53" t="s">
        <v>44</v>
      </c>
      <c r="B53" t="s">
        <v>125</v>
      </c>
      <c r="C53" t="s">
        <v>55</v>
      </c>
      <c r="D53" t="s">
        <v>10</v>
      </c>
      <c r="E53" t="s">
        <v>114</v>
      </c>
      <c r="G53" t="s">
        <v>115</v>
      </c>
      <c r="H53" t="s">
        <v>116</v>
      </c>
      <c r="I53" t="s">
        <v>117</v>
      </c>
      <c r="J53" t="str">
        <f t="shared" si="0"/>
        <v>update STOKHAR SET Birim='KL' where StokKodu='153100002' and FaturaNo='2001079'</v>
      </c>
      <c r="K53" t="str">
        <f t="shared" si="1"/>
        <v>2001079</v>
      </c>
      <c r="AH53" s="1"/>
    </row>
    <row r="54" spans="1:34">
      <c r="A54" t="s">
        <v>44</v>
      </c>
      <c r="B54" t="s">
        <v>125</v>
      </c>
      <c r="C54" t="s">
        <v>56</v>
      </c>
      <c r="D54" t="s">
        <v>10</v>
      </c>
      <c r="E54" t="s">
        <v>114</v>
      </c>
      <c r="G54" t="s">
        <v>115</v>
      </c>
      <c r="H54" t="s">
        <v>116</v>
      </c>
      <c r="I54" t="s">
        <v>117</v>
      </c>
      <c r="J54" t="str">
        <f t="shared" si="0"/>
        <v>update STOKHAR SET Birim='KL' where StokKodu='153107258' and FaturaNo='2001079'</v>
      </c>
      <c r="K54" t="str">
        <f t="shared" si="1"/>
        <v>2001079</v>
      </c>
      <c r="AH54" s="1"/>
    </row>
    <row r="55" spans="1:34">
      <c r="A55" t="s">
        <v>44</v>
      </c>
      <c r="B55" t="s">
        <v>125</v>
      </c>
      <c r="C55" t="s">
        <v>57</v>
      </c>
      <c r="D55" t="s">
        <v>6</v>
      </c>
      <c r="E55" t="s">
        <v>114</v>
      </c>
      <c r="G55" t="s">
        <v>115</v>
      </c>
      <c r="H55" t="s">
        <v>116</v>
      </c>
      <c r="I55" t="s">
        <v>117</v>
      </c>
      <c r="J55" t="str">
        <f t="shared" si="0"/>
        <v>update STOKHAR SET Birim='ADT' where StokKodu='153104844' and FaturaNo='2001079'</v>
      </c>
      <c r="K55" t="str">
        <f t="shared" si="1"/>
        <v>2001079</v>
      </c>
      <c r="AH55" s="1"/>
    </row>
    <row r="56" spans="1:34">
      <c r="A56" t="s">
        <v>44</v>
      </c>
      <c r="B56" t="s">
        <v>125</v>
      </c>
      <c r="C56" t="s">
        <v>58</v>
      </c>
      <c r="D56" t="s">
        <v>10</v>
      </c>
      <c r="E56" t="s">
        <v>114</v>
      </c>
      <c r="G56" t="s">
        <v>115</v>
      </c>
      <c r="H56" t="s">
        <v>116</v>
      </c>
      <c r="I56" t="s">
        <v>117</v>
      </c>
      <c r="J56" t="str">
        <f t="shared" si="0"/>
        <v>update STOKHAR SET Birim='KL' where StokKodu='153104754' and FaturaNo='2001079'</v>
      </c>
      <c r="K56" t="str">
        <f t="shared" si="1"/>
        <v>2001079</v>
      </c>
      <c r="AH56" s="1"/>
    </row>
    <row r="57" spans="1:34">
      <c r="A57" t="s">
        <v>44</v>
      </c>
      <c r="B57" t="s">
        <v>125</v>
      </c>
      <c r="C57" t="s">
        <v>42</v>
      </c>
      <c r="D57" t="s">
        <v>6</v>
      </c>
      <c r="E57" t="s">
        <v>114</v>
      </c>
      <c r="G57" t="s">
        <v>115</v>
      </c>
      <c r="H57" t="s">
        <v>116</v>
      </c>
      <c r="I57" t="s">
        <v>117</v>
      </c>
      <c r="J57" t="str">
        <f t="shared" si="0"/>
        <v>update STOKHAR SET Birim='ADT' where StokKodu='152903239' and FaturaNo='2001079'</v>
      </c>
      <c r="K57" t="str">
        <f t="shared" si="1"/>
        <v>2001079</v>
      </c>
      <c r="AH57" s="1"/>
    </row>
    <row r="58" spans="1:34">
      <c r="A58" t="s">
        <v>44</v>
      </c>
      <c r="B58" t="s">
        <v>125</v>
      </c>
      <c r="C58" t="s">
        <v>39</v>
      </c>
      <c r="D58" t="s">
        <v>6</v>
      </c>
      <c r="E58" t="s">
        <v>114</v>
      </c>
      <c r="G58" t="s">
        <v>115</v>
      </c>
      <c r="H58" t="s">
        <v>116</v>
      </c>
      <c r="I58" t="s">
        <v>117</v>
      </c>
      <c r="J58" t="str">
        <f t="shared" si="0"/>
        <v>update STOKHAR SET Birim='ADT' where StokKodu='152902890' and FaturaNo='2001079'</v>
      </c>
      <c r="K58" t="str">
        <f t="shared" si="1"/>
        <v>2001079</v>
      </c>
      <c r="AH58" s="1"/>
    </row>
    <row r="59" spans="1:34">
      <c r="A59" t="s">
        <v>44</v>
      </c>
      <c r="B59" t="s">
        <v>125</v>
      </c>
      <c r="C59" t="s">
        <v>37</v>
      </c>
      <c r="D59" t="s">
        <v>10</v>
      </c>
      <c r="E59" t="s">
        <v>114</v>
      </c>
      <c r="G59" t="s">
        <v>115</v>
      </c>
      <c r="H59" t="s">
        <v>116</v>
      </c>
      <c r="I59" t="s">
        <v>117</v>
      </c>
      <c r="J59" t="str">
        <f t="shared" si="0"/>
        <v>update STOKHAR SET Birim='KL' where StokKodu='152902685' and FaturaNo='2001079'</v>
      </c>
      <c r="K59" t="str">
        <f t="shared" si="1"/>
        <v>2001079</v>
      </c>
      <c r="AH59" s="1"/>
    </row>
    <row r="60" spans="1:34">
      <c r="A60" t="s">
        <v>59</v>
      </c>
      <c r="B60" t="s">
        <v>126</v>
      </c>
      <c r="C60" t="s">
        <v>36</v>
      </c>
      <c r="D60" t="s">
        <v>10</v>
      </c>
      <c r="E60" t="s">
        <v>114</v>
      </c>
      <c r="G60" t="s">
        <v>115</v>
      </c>
      <c r="H60" t="s">
        <v>116</v>
      </c>
      <c r="I60" t="s">
        <v>117</v>
      </c>
      <c r="J60" t="str">
        <f t="shared" si="0"/>
        <v>update STOKHAR SET Birim='KL' where StokKodu='152902683' and FaturaNo='2001080'</v>
      </c>
      <c r="K60" t="str">
        <f t="shared" si="1"/>
        <v>2001080</v>
      </c>
      <c r="AH60" s="1"/>
    </row>
    <row r="61" spans="1:34">
      <c r="A61" t="s">
        <v>59</v>
      </c>
      <c r="B61" t="s">
        <v>126</v>
      </c>
      <c r="C61" t="s">
        <v>60</v>
      </c>
      <c r="D61" t="s">
        <v>10</v>
      </c>
      <c r="E61" t="s">
        <v>114</v>
      </c>
      <c r="G61" t="s">
        <v>115</v>
      </c>
      <c r="H61" t="s">
        <v>116</v>
      </c>
      <c r="I61" t="s">
        <v>117</v>
      </c>
      <c r="J61" t="str">
        <f t="shared" si="0"/>
        <v>update STOKHAR SET Birim='KL' where StokKodu='152903243' and FaturaNo='2001080'</v>
      </c>
      <c r="K61" t="str">
        <f t="shared" si="1"/>
        <v>2001080</v>
      </c>
      <c r="AH61" s="1"/>
    </row>
    <row r="62" spans="1:34">
      <c r="A62" t="s">
        <v>59</v>
      </c>
      <c r="B62" t="s">
        <v>126</v>
      </c>
      <c r="C62" t="s">
        <v>55</v>
      </c>
      <c r="D62" t="s">
        <v>10</v>
      </c>
      <c r="E62" t="s">
        <v>114</v>
      </c>
      <c r="G62" t="s">
        <v>115</v>
      </c>
      <c r="H62" t="s">
        <v>116</v>
      </c>
      <c r="I62" t="s">
        <v>117</v>
      </c>
      <c r="J62" t="str">
        <f t="shared" si="0"/>
        <v>update STOKHAR SET Birim='KL' where StokKodu='153100002' and FaturaNo='2001080'</v>
      </c>
      <c r="K62" t="str">
        <f t="shared" si="1"/>
        <v>2001080</v>
      </c>
      <c r="AH62" s="1"/>
    </row>
    <row r="63" spans="1:34">
      <c r="A63" t="s">
        <v>59</v>
      </c>
      <c r="B63" t="s">
        <v>126</v>
      </c>
      <c r="C63" t="s">
        <v>30</v>
      </c>
      <c r="D63" t="s">
        <v>10</v>
      </c>
      <c r="E63" t="s">
        <v>114</v>
      </c>
      <c r="G63" t="s">
        <v>115</v>
      </c>
      <c r="H63" t="s">
        <v>116</v>
      </c>
      <c r="I63" t="s">
        <v>117</v>
      </c>
      <c r="J63" t="str">
        <f t="shared" si="0"/>
        <v>update STOKHAR SET Birim='KL' where StokKodu='153100000' and FaturaNo='2001080'</v>
      </c>
      <c r="K63" t="str">
        <f t="shared" si="1"/>
        <v>2001080</v>
      </c>
      <c r="AH63" s="1"/>
    </row>
    <row r="64" spans="1:34">
      <c r="A64" t="s">
        <v>59</v>
      </c>
      <c r="B64" t="s">
        <v>126</v>
      </c>
      <c r="C64" t="s">
        <v>61</v>
      </c>
      <c r="D64" t="s">
        <v>10</v>
      </c>
      <c r="E64" t="s">
        <v>114</v>
      </c>
      <c r="G64" t="s">
        <v>115</v>
      </c>
      <c r="H64" t="s">
        <v>116</v>
      </c>
      <c r="I64" t="s">
        <v>117</v>
      </c>
      <c r="J64" t="str">
        <f t="shared" si="0"/>
        <v>update STOKHAR SET Birim='KL' where StokKodu='152903092' and FaturaNo='2001080'</v>
      </c>
      <c r="K64" t="str">
        <f t="shared" si="1"/>
        <v>2001080</v>
      </c>
      <c r="AH64" s="1"/>
    </row>
    <row r="65" spans="1:34">
      <c r="A65" t="s">
        <v>59</v>
      </c>
      <c r="B65" t="s">
        <v>126</v>
      </c>
      <c r="C65" t="s">
        <v>62</v>
      </c>
      <c r="D65" t="s">
        <v>10</v>
      </c>
      <c r="E65" t="s">
        <v>114</v>
      </c>
      <c r="G65" t="s">
        <v>115</v>
      </c>
      <c r="H65" t="s">
        <v>116</v>
      </c>
      <c r="I65" t="s">
        <v>117</v>
      </c>
      <c r="J65" t="str">
        <f t="shared" si="0"/>
        <v>update STOKHAR SET Birim='KL' where StokKodu='153104845' and FaturaNo='2001080'</v>
      </c>
      <c r="K65" t="str">
        <f t="shared" si="1"/>
        <v>2001080</v>
      </c>
      <c r="AH65" s="1"/>
    </row>
    <row r="66" spans="1:34">
      <c r="A66" t="s">
        <v>63</v>
      </c>
      <c r="B66" t="s">
        <v>127</v>
      </c>
      <c r="C66" t="s">
        <v>55</v>
      </c>
      <c r="D66" t="s">
        <v>10</v>
      </c>
      <c r="E66" t="s">
        <v>114</v>
      </c>
      <c r="G66" t="s">
        <v>115</v>
      </c>
      <c r="H66" t="s">
        <v>116</v>
      </c>
      <c r="I66" t="s">
        <v>117</v>
      </c>
      <c r="J66" t="str">
        <f t="shared" si="0"/>
        <v>update STOKHAR SET Birim='KL' where StokKodu='153100002' and FaturaNo='2001082'</v>
      </c>
      <c r="K66" t="str">
        <f t="shared" si="1"/>
        <v>2001082</v>
      </c>
      <c r="AH66" s="1"/>
    </row>
    <row r="67" spans="1:34">
      <c r="A67" t="s">
        <v>63</v>
      </c>
      <c r="B67" t="s">
        <v>127</v>
      </c>
      <c r="C67" t="s">
        <v>64</v>
      </c>
      <c r="D67" t="s">
        <v>6</v>
      </c>
      <c r="E67" t="s">
        <v>114</v>
      </c>
      <c r="G67" t="s">
        <v>115</v>
      </c>
      <c r="H67" t="s">
        <v>116</v>
      </c>
      <c r="I67" t="s">
        <v>117</v>
      </c>
      <c r="J67" t="str">
        <f t="shared" ref="J67:J130" si="2">CONCATENATE(E67,D67,I67,G67,C67,I67,H67,B67,I67)</f>
        <v>update STOKHAR SET Birim='ADT' where StokKodu='153106884' and FaturaNo='2001082'</v>
      </c>
      <c r="K67" t="str">
        <f t="shared" ref="K67:K130" si="3">RIGHT(B67,7)</f>
        <v>2001082</v>
      </c>
      <c r="AH67" s="1"/>
    </row>
    <row r="68" spans="1:34">
      <c r="A68" t="s">
        <v>63</v>
      </c>
      <c r="B68" t="s">
        <v>127</v>
      </c>
      <c r="C68" t="s">
        <v>57</v>
      </c>
      <c r="D68" t="s">
        <v>6</v>
      </c>
      <c r="E68" t="s">
        <v>114</v>
      </c>
      <c r="G68" t="s">
        <v>115</v>
      </c>
      <c r="H68" t="s">
        <v>116</v>
      </c>
      <c r="I68" t="s">
        <v>117</v>
      </c>
      <c r="J68" t="str">
        <f t="shared" si="2"/>
        <v>update STOKHAR SET Birim='ADT' where StokKodu='153104844' and FaturaNo='2001082'</v>
      </c>
      <c r="K68" t="str">
        <f t="shared" si="3"/>
        <v>2001082</v>
      </c>
      <c r="AH68" s="1"/>
    </row>
    <row r="69" spans="1:34">
      <c r="A69" t="s">
        <v>63</v>
      </c>
      <c r="B69" t="s">
        <v>127</v>
      </c>
      <c r="C69" t="s">
        <v>62</v>
      </c>
      <c r="D69" t="s">
        <v>6</v>
      </c>
      <c r="E69" t="s">
        <v>114</v>
      </c>
      <c r="G69" t="s">
        <v>115</v>
      </c>
      <c r="H69" t="s">
        <v>116</v>
      </c>
      <c r="I69" t="s">
        <v>117</v>
      </c>
      <c r="J69" t="str">
        <f t="shared" si="2"/>
        <v>update STOKHAR SET Birim='ADT' where StokKodu='153104845' and FaturaNo='2001082'</v>
      </c>
      <c r="K69" t="str">
        <f t="shared" si="3"/>
        <v>2001082</v>
      </c>
      <c r="AH69" s="1"/>
    </row>
    <row r="70" spans="1:34">
      <c r="A70" t="s">
        <v>63</v>
      </c>
      <c r="B70" t="s">
        <v>127</v>
      </c>
      <c r="C70" t="s">
        <v>33</v>
      </c>
      <c r="D70" t="s">
        <v>10</v>
      </c>
      <c r="E70" t="s">
        <v>114</v>
      </c>
      <c r="G70" t="s">
        <v>115</v>
      </c>
      <c r="H70" t="s">
        <v>116</v>
      </c>
      <c r="I70" t="s">
        <v>117</v>
      </c>
      <c r="J70" t="str">
        <f t="shared" si="2"/>
        <v>update STOKHAR SET Birim='KL' where StokKodu='153107735' and FaturaNo='2001082'</v>
      </c>
      <c r="K70" t="str">
        <f t="shared" si="3"/>
        <v>2001082</v>
      </c>
      <c r="AH70" s="1"/>
    </row>
    <row r="71" spans="1:34">
      <c r="A71" t="s">
        <v>63</v>
      </c>
      <c r="B71" t="s">
        <v>127</v>
      </c>
      <c r="C71" t="s">
        <v>65</v>
      </c>
      <c r="D71" t="s">
        <v>6</v>
      </c>
      <c r="E71" t="s">
        <v>114</v>
      </c>
      <c r="G71" t="s">
        <v>115</v>
      </c>
      <c r="H71" t="s">
        <v>116</v>
      </c>
      <c r="I71" t="s">
        <v>117</v>
      </c>
      <c r="J71" t="str">
        <f t="shared" si="2"/>
        <v>update STOKHAR SET Birim='ADT' where StokKodu='152903280' and FaturaNo='2001082'</v>
      </c>
      <c r="K71" t="str">
        <f t="shared" si="3"/>
        <v>2001082</v>
      </c>
      <c r="AH71" s="1"/>
    </row>
    <row r="72" spans="1:34">
      <c r="A72" t="s">
        <v>63</v>
      </c>
      <c r="B72" t="s">
        <v>127</v>
      </c>
      <c r="C72" t="s">
        <v>38</v>
      </c>
      <c r="D72" t="s">
        <v>6</v>
      </c>
      <c r="E72" t="s">
        <v>114</v>
      </c>
      <c r="G72" t="s">
        <v>115</v>
      </c>
      <c r="H72" t="s">
        <v>116</v>
      </c>
      <c r="I72" t="s">
        <v>117</v>
      </c>
      <c r="J72" t="str">
        <f t="shared" si="2"/>
        <v>update STOKHAR SET Birim='ADT' where StokKodu='152903205' and FaturaNo='2001082'</v>
      </c>
      <c r="K72" t="str">
        <f t="shared" si="3"/>
        <v>2001082</v>
      </c>
      <c r="AH72" s="1"/>
    </row>
    <row r="73" spans="1:34">
      <c r="A73" t="s">
        <v>63</v>
      </c>
      <c r="B73" t="s">
        <v>127</v>
      </c>
      <c r="C73" t="s">
        <v>56</v>
      </c>
      <c r="D73" t="s">
        <v>10</v>
      </c>
      <c r="E73" t="s">
        <v>114</v>
      </c>
      <c r="G73" t="s">
        <v>115</v>
      </c>
      <c r="H73" t="s">
        <v>116</v>
      </c>
      <c r="I73" t="s">
        <v>117</v>
      </c>
      <c r="J73" t="str">
        <f t="shared" si="2"/>
        <v>update STOKHAR SET Birim='KL' where StokKodu='153107258' and FaturaNo='2001082'</v>
      </c>
      <c r="K73" t="str">
        <f t="shared" si="3"/>
        <v>2001082</v>
      </c>
      <c r="AH73" s="1"/>
    </row>
    <row r="74" spans="1:34">
      <c r="A74" t="s">
        <v>63</v>
      </c>
      <c r="B74" t="s">
        <v>127</v>
      </c>
      <c r="C74" t="s">
        <v>30</v>
      </c>
      <c r="D74" t="s">
        <v>10</v>
      </c>
      <c r="E74" t="s">
        <v>114</v>
      </c>
      <c r="G74" t="s">
        <v>115</v>
      </c>
      <c r="H74" t="s">
        <v>116</v>
      </c>
      <c r="I74" t="s">
        <v>117</v>
      </c>
      <c r="J74" t="str">
        <f t="shared" si="2"/>
        <v>update STOKHAR SET Birim='KL' where StokKodu='153100000' and FaturaNo='2001082'</v>
      </c>
      <c r="K74" t="str">
        <f t="shared" si="3"/>
        <v>2001082</v>
      </c>
      <c r="AH74" s="1"/>
    </row>
    <row r="75" spans="1:34">
      <c r="A75" t="s">
        <v>66</v>
      </c>
      <c r="B75" t="s">
        <v>128</v>
      </c>
      <c r="C75" t="s">
        <v>67</v>
      </c>
      <c r="D75" t="s">
        <v>10</v>
      </c>
      <c r="E75" t="s">
        <v>114</v>
      </c>
      <c r="G75" t="s">
        <v>115</v>
      </c>
      <c r="H75" t="s">
        <v>116</v>
      </c>
      <c r="I75" t="s">
        <v>117</v>
      </c>
      <c r="J75" t="str">
        <f t="shared" si="2"/>
        <v>update STOKHAR SET Birim='KL' where StokKodu='153106796' and FaturaNo='2001083'</v>
      </c>
      <c r="K75" t="str">
        <f t="shared" si="3"/>
        <v>2001083</v>
      </c>
      <c r="AH75" s="1"/>
    </row>
    <row r="76" spans="1:34">
      <c r="A76" t="s">
        <v>66</v>
      </c>
      <c r="B76" t="s">
        <v>128</v>
      </c>
      <c r="C76" t="s">
        <v>68</v>
      </c>
      <c r="D76" t="s">
        <v>10</v>
      </c>
      <c r="E76" t="s">
        <v>114</v>
      </c>
      <c r="G76" t="s">
        <v>115</v>
      </c>
      <c r="H76" t="s">
        <v>116</v>
      </c>
      <c r="I76" t="s">
        <v>117</v>
      </c>
      <c r="J76" t="str">
        <f t="shared" si="2"/>
        <v>update STOKHAR SET Birim='KL' where StokKodu='153100035' and FaturaNo='2001083'</v>
      </c>
      <c r="K76" t="str">
        <f t="shared" si="3"/>
        <v>2001083</v>
      </c>
      <c r="AH76" s="1"/>
    </row>
    <row r="77" spans="1:34">
      <c r="A77" t="s">
        <v>66</v>
      </c>
      <c r="B77" t="s">
        <v>128</v>
      </c>
      <c r="C77" t="s">
        <v>69</v>
      </c>
      <c r="D77" t="s">
        <v>10</v>
      </c>
      <c r="E77" t="s">
        <v>114</v>
      </c>
      <c r="G77" t="s">
        <v>115</v>
      </c>
      <c r="H77" t="s">
        <v>116</v>
      </c>
      <c r="I77" t="s">
        <v>117</v>
      </c>
      <c r="J77" t="str">
        <f t="shared" si="2"/>
        <v>update STOKHAR SET Birim='KL' where StokKodu='153100036' and FaturaNo='2001083'</v>
      </c>
      <c r="K77" t="str">
        <f t="shared" si="3"/>
        <v>2001083</v>
      </c>
      <c r="AH77" s="1"/>
    </row>
    <row r="78" spans="1:34">
      <c r="A78" t="s">
        <v>66</v>
      </c>
      <c r="B78" t="s">
        <v>128</v>
      </c>
      <c r="C78" t="s">
        <v>65</v>
      </c>
      <c r="D78" t="s">
        <v>6</v>
      </c>
      <c r="E78" t="s">
        <v>114</v>
      </c>
      <c r="G78" t="s">
        <v>115</v>
      </c>
      <c r="H78" t="s">
        <v>116</v>
      </c>
      <c r="I78" t="s">
        <v>117</v>
      </c>
      <c r="J78" t="str">
        <f t="shared" si="2"/>
        <v>update STOKHAR SET Birim='ADT' where StokKodu='152903280' and FaturaNo='2001083'</v>
      </c>
      <c r="K78" t="str">
        <f t="shared" si="3"/>
        <v>2001083</v>
      </c>
      <c r="AH78" s="1"/>
    </row>
    <row r="79" spans="1:34">
      <c r="A79" t="s">
        <v>66</v>
      </c>
      <c r="B79" t="s">
        <v>128</v>
      </c>
      <c r="C79" t="s">
        <v>35</v>
      </c>
      <c r="D79" t="s">
        <v>6</v>
      </c>
      <c r="E79" t="s">
        <v>114</v>
      </c>
      <c r="G79" t="s">
        <v>115</v>
      </c>
      <c r="H79" t="s">
        <v>116</v>
      </c>
      <c r="I79" t="s">
        <v>117</v>
      </c>
      <c r="J79" t="str">
        <f t="shared" si="2"/>
        <v>update STOKHAR SET Birim='ADT' where StokKodu='152902852' and FaturaNo='2001083'</v>
      </c>
      <c r="K79" t="str">
        <f t="shared" si="3"/>
        <v>2001083</v>
      </c>
      <c r="AH79" s="1"/>
    </row>
    <row r="80" spans="1:34">
      <c r="A80" t="s">
        <v>66</v>
      </c>
      <c r="B80" t="s">
        <v>128</v>
      </c>
      <c r="C80" t="s">
        <v>26</v>
      </c>
      <c r="D80" t="s">
        <v>6</v>
      </c>
      <c r="E80" t="s">
        <v>114</v>
      </c>
      <c r="G80" t="s">
        <v>115</v>
      </c>
      <c r="H80" t="s">
        <v>116</v>
      </c>
      <c r="I80" t="s">
        <v>117</v>
      </c>
      <c r="J80" t="str">
        <f t="shared" si="2"/>
        <v>update STOKHAR SET Birim='ADT' where StokKodu='153105036' and FaturaNo='2001083'</v>
      </c>
      <c r="K80" t="str">
        <f t="shared" si="3"/>
        <v>2001083</v>
      </c>
      <c r="AH80" s="1"/>
    </row>
    <row r="81" spans="1:34">
      <c r="A81" t="s">
        <v>66</v>
      </c>
      <c r="B81" t="s">
        <v>128</v>
      </c>
      <c r="C81" t="s">
        <v>70</v>
      </c>
      <c r="D81" t="s">
        <v>6</v>
      </c>
      <c r="E81" t="s">
        <v>114</v>
      </c>
      <c r="G81" t="s">
        <v>115</v>
      </c>
      <c r="H81" t="s">
        <v>116</v>
      </c>
      <c r="I81" t="s">
        <v>117</v>
      </c>
      <c r="J81" t="str">
        <f t="shared" si="2"/>
        <v>update STOKHAR SET Birim='ADT' where StokKodu='152903244' and FaturaNo='2001083'</v>
      </c>
      <c r="K81" t="str">
        <f t="shared" si="3"/>
        <v>2001083</v>
      </c>
      <c r="AH81" s="1"/>
    </row>
    <row r="82" spans="1:34">
      <c r="A82" t="s">
        <v>66</v>
      </c>
      <c r="B82" t="s">
        <v>128</v>
      </c>
      <c r="C82" t="s">
        <v>57</v>
      </c>
      <c r="D82" t="s">
        <v>6</v>
      </c>
      <c r="E82" t="s">
        <v>114</v>
      </c>
      <c r="G82" t="s">
        <v>115</v>
      </c>
      <c r="H82" t="s">
        <v>116</v>
      </c>
      <c r="I82" t="s">
        <v>117</v>
      </c>
      <c r="J82" t="str">
        <f t="shared" si="2"/>
        <v>update STOKHAR SET Birim='ADT' where StokKodu='153104844' and FaturaNo='2001083'</v>
      </c>
      <c r="K82" t="str">
        <f t="shared" si="3"/>
        <v>2001083</v>
      </c>
      <c r="AH82" s="1"/>
    </row>
    <row r="83" spans="1:34">
      <c r="A83" t="s">
        <v>66</v>
      </c>
      <c r="B83" t="s">
        <v>128</v>
      </c>
      <c r="C83" t="s">
        <v>39</v>
      </c>
      <c r="D83" t="s">
        <v>6</v>
      </c>
      <c r="E83" t="s">
        <v>114</v>
      </c>
      <c r="G83" t="s">
        <v>115</v>
      </c>
      <c r="H83" t="s">
        <v>116</v>
      </c>
      <c r="I83" t="s">
        <v>117</v>
      </c>
      <c r="J83" t="str">
        <f t="shared" si="2"/>
        <v>update STOKHAR SET Birim='ADT' where StokKodu='152902890' and FaturaNo='2001083'</v>
      </c>
      <c r="K83" t="str">
        <f t="shared" si="3"/>
        <v>2001083</v>
      </c>
      <c r="AH83" s="1"/>
    </row>
    <row r="84" spans="1:34">
      <c r="A84" t="s">
        <v>71</v>
      </c>
      <c r="B84" t="s">
        <v>129</v>
      </c>
      <c r="C84" t="s">
        <v>62</v>
      </c>
      <c r="D84" t="s">
        <v>6</v>
      </c>
      <c r="E84" t="s">
        <v>114</v>
      </c>
      <c r="G84" t="s">
        <v>115</v>
      </c>
      <c r="H84" t="s">
        <v>116</v>
      </c>
      <c r="I84" t="s">
        <v>117</v>
      </c>
      <c r="J84" t="str">
        <f t="shared" si="2"/>
        <v>update STOKHAR SET Birim='ADT' where StokKodu='153104845' and FaturaNo='2001084'</v>
      </c>
      <c r="K84" t="str">
        <f t="shared" si="3"/>
        <v>2001084</v>
      </c>
      <c r="AH84" s="1"/>
    </row>
    <row r="85" spans="1:34">
      <c r="A85" t="s">
        <v>71</v>
      </c>
      <c r="B85" t="s">
        <v>129</v>
      </c>
      <c r="C85" t="s">
        <v>57</v>
      </c>
      <c r="D85" t="s">
        <v>6</v>
      </c>
      <c r="E85" t="s">
        <v>114</v>
      </c>
      <c r="G85" t="s">
        <v>115</v>
      </c>
      <c r="H85" t="s">
        <v>116</v>
      </c>
      <c r="I85" t="s">
        <v>117</v>
      </c>
      <c r="J85" t="str">
        <f t="shared" si="2"/>
        <v>update STOKHAR SET Birim='ADT' where StokKodu='153104844' and FaturaNo='2001084'</v>
      </c>
      <c r="K85" t="str">
        <f t="shared" si="3"/>
        <v>2001084</v>
      </c>
      <c r="AH85" s="1"/>
    </row>
    <row r="86" spans="1:34">
      <c r="A86" t="s">
        <v>71</v>
      </c>
      <c r="B86" t="s">
        <v>129</v>
      </c>
      <c r="C86" t="s">
        <v>30</v>
      </c>
      <c r="D86" t="s">
        <v>10</v>
      </c>
      <c r="E86" t="s">
        <v>114</v>
      </c>
      <c r="G86" t="s">
        <v>115</v>
      </c>
      <c r="H86" t="s">
        <v>116</v>
      </c>
      <c r="I86" t="s">
        <v>117</v>
      </c>
      <c r="J86" t="str">
        <f t="shared" si="2"/>
        <v>update STOKHAR SET Birim='KL' where StokKodu='153100000' and FaturaNo='2001084'</v>
      </c>
      <c r="K86" t="str">
        <f t="shared" si="3"/>
        <v>2001084</v>
      </c>
      <c r="AH86" s="1"/>
    </row>
    <row r="87" spans="1:34">
      <c r="A87" t="s">
        <v>71</v>
      </c>
      <c r="B87" t="s">
        <v>129</v>
      </c>
      <c r="C87" t="s">
        <v>65</v>
      </c>
      <c r="D87" t="s">
        <v>6</v>
      </c>
      <c r="E87" t="s">
        <v>114</v>
      </c>
      <c r="G87" t="s">
        <v>115</v>
      </c>
      <c r="H87" t="s">
        <v>116</v>
      </c>
      <c r="I87" t="s">
        <v>117</v>
      </c>
      <c r="J87" t="str">
        <f t="shared" si="2"/>
        <v>update STOKHAR SET Birim='ADT' where StokKodu='152903280' and FaturaNo='2001084'</v>
      </c>
      <c r="K87" t="str">
        <f t="shared" si="3"/>
        <v>2001084</v>
      </c>
      <c r="AH87" s="1"/>
    </row>
    <row r="88" spans="1:34">
      <c r="A88" t="s">
        <v>71</v>
      </c>
      <c r="B88" t="s">
        <v>129</v>
      </c>
      <c r="C88" t="s">
        <v>39</v>
      </c>
      <c r="D88" t="s">
        <v>6</v>
      </c>
      <c r="E88" t="s">
        <v>114</v>
      </c>
      <c r="G88" t="s">
        <v>115</v>
      </c>
      <c r="H88" t="s">
        <v>116</v>
      </c>
      <c r="I88" t="s">
        <v>117</v>
      </c>
      <c r="J88" t="str">
        <f t="shared" si="2"/>
        <v>update STOKHAR SET Birim='ADT' where StokKodu='152902890' and FaturaNo='2001084'</v>
      </c>
      <c r="K88" t="str">
        <f t="shared" si="3"/>
        <v>2001084</v>
      </c>
      <c r="AH88" s="1"/>
    </row>
    <row r="89" spans="1:34">
      <c r="A89" t="s">
        <v>71</v>
      </c>
      <c r="B89" t="s">
        <v>129</v>
      </c>
      <c r="C89" t="s">
        <v>35</v>
      </c>
      <c r="D89" t="s">
        <v>6</v>
      </c>
      <c r="E89" t="s">
        <v>114</v>
      </c>
      <c r="G89" t="s">
        <v>115</v>
      </c>
      <c r="H89" t="s">
        <v>116</v>
      </c>
      <c r="I89" t="s">
        <v>117</v>
      </c>
      <c r="J89" t="str">
        <f t="shared" si="2"/>
        <v>update STOKHAR SET Birim='ADT' where StokKodu='152902852' and FaturaNo='2001084'</v>
      </c>
      <c r="K89" t="str">
        <f t="shared" si="3"/>
        <v>2001084</v>
      </c>
      <c r="AH89" s="1"/>
    </row>
    <row r="90" spans="1:34">
      <c r="A90" t="s">
        <v>71</v>
      </c>
      <c r="B90" t="s">
        <v>129</v>
      </c>
      <c r="C90" t="s">
        <v>26</v>
      </c>
      <c r="D90" t="s">
        <v>6</v>
      </c>
      <c r="E90" t="s">
        <v>114</v>
      </c>
      <c r="G90" t="s">
        <v>115</v>
      </c>
      <c r="H90" t="s">
        <v>116</v>
      </c>
      <c r="I90" t="s">
        <v>117</v>
      </c>
      <c r="J90" t="str">
        <f t="shared" si="2"/>
        <v>update STOKHAR SET Birim='ADT' where StokKodu='153105036' and FaturaNo='2001084'</v>
      </c>
      <c r="K90" t="str">
        <f t="shared" si="3"/>
        <v>2001084</v>
      </c>
      <c r="AH90" s="1"/>
    </row>
    <row r="91" spans="1:34">
      <c r="A91" t="s">
        <v>71</v>
      </c>
      <c r="B91" t="s">
        <v>129</v>
      </c>
      <c r="C91" t="s">
        <v>27</v>
      </c>
      <c r="D91" t="s">
        <v>10</v>
      </c>
      <c r="E91" t="s">
        <v>114</v>
      </c>
      <c r="G91" t="s">
        <v>115</v>
      </c>
      <c r="H91" t="s">
        <v>116</v>
      </c>
      <c r="I91" t="s">
        <v>117</v>
      </c>
      <c r="J91" t="str">
        <f t="shared" si="2"/>
        <v>update STOKHAR SET Birim='KL' where StokKodu='153106902' and FaturaNo='2001084'</v>
      </c>
      <c r="K91" t="str">
        <f t="shared" si="3"/>
        <v>2001084</v>
      </c>
      <c r="AH91" s="1"/>
    </row>
    <row r="92" spans="1:34">
      <c r="A92" t="s">
        <v>71</v>
      </c>
      <c r="B92" t="s">
        <v>129</v>
      </c>
      <c r="C92" t="s">
        <v>36</v>
      </c>
      <c r="D92" t="s">
        <v>10</v>
      </c>
      <c r="E92" t="s">
        <v>114</v>
      </c>
      <c r="G92" t="s">
        <v>115</v>
      </c>
      <c r="H92" t="s">
        <v>116</v>
      </c>
      <c r="I92" t="s">
        <v>117</v>
      </c>
      <c r="J92" t="str">
        <f t="shared" si="2"/>
        <v>update STOKHAR SET Birim='KL' where StokKodu='152902683' and FaturaNo='2001084'</v>
      </c>
      <c r="K92" t="str">
        <f t="shared" si="3"/>
        <v>2001084</v>
      </c>
      <c r="AH92" s="1"/>
    </row>
    <row r="93" spans="1:34">
      <c r="A93" t="s">
        <v>71</v>
      </c>
      <c r="B93" t="s">
        <v>129</v>
      </c>
      <c r="C93" t="s">
        <v>43</v>
      </c>
      <c r="D93" t="s">
        <v>10</v>
      </c>
      <c r="E93" t="s">
        <v>114</v>
      </c>
      <c r="G93" t="s">
        <v>115</v>
      </c>
      <c r="H93" t="s">
        <v>116</v>
      </c>
      <c r="I93" t="s">
        <v>117</v>
      </c>
      <c r="J93" t="str">
        <f t="shared" si="2"/>
        <v>update STOKHAR SET Birim='KL' where StokKodu='153106904' and FaturaNo='2001084'</v>
      </c>
      <c r="K93" t="str">
        <f t="shared" si="3"/>
        <v>2001084</v>
      </c>
      <c r="AH93" s="1"/>
    </row>
    <row r="94" spans="1:34">
      <c r="A94" t="s">
        <v>71</v>
      </c>
      <c r="B94" t="s">
        <v>129</v>
      </c>
      <c r="C94" t="s">
        <v>38</v>
      </c>
      <c r="D94" t="s">
        <v>6</v>
      </c>
      <c r="E94" t="s">
        <v>114</v>
      </c>
      <c r="G94" t="s">
        <v>115</v>
      </c>
      <c r="H94" t="s">
        <v>116</v>
      </c>
      <c r="I94" t="s">
        <v>117</v>
      </c>
      <c r="J94" t="str">
        <f t="shared" si="2"/>
        <v>update STOKHAR SET Birim='ADT' where StokKodu='152903205' and FaturaNo='2001084'</v>
      </c>
      <c r="K94" t="str">
        <f t="shared" si="3"/>
        <v>2001084</v>
      </c>
      <c r="AH94" s="1"/>
    </row>
    <row r="95" spans="1:34">
      <c r="A95" t="s">
        <v>72</v>
      </c>
      <c r="B95" t="s">
        <v>130</v>
      </c>
      <c r="C95" t="s">
        <v>73</v>
      </c>
      <c r="D95" t="s">
        <v>10</v>
      </c>
      <c r="E95" t="s">
        <v>114</v>
      </c>
      <c r="G95" t="s">
        <v>115</v>
      </c>
      <c r="H95" t="s">
        <v>116</v>
      </c>
      <c r="I95" t="s">
        <v>117</v>
      </c>
      <c r="J95" t="str">
        <f t="shared" si="2"/>
        <v>update STOKHAR SET Birim='KL' where StokKodu='153100140' and FaturaNo='2001085'</v>
      </c>
      <c r="K95" t="str">
        <f t="shared" si="3"/>
        <v>2001085</v>
      </c>
      <c r="AH95" s="1"/>
    </row>
    <row r="96" spans="1:34">
      <c r="A96" t="s">
        <v>72</v>
      </c>
      <c r="B96" t="s">
        <v>130</v>
      </c>
      <c r="C96" t="s">
        <v>27</v>
      </c>
      <c r="D96" t="s">
        <v>10</v>
      </c>
      <c r="E96" t="s">
        <v>114</v>
      </c>
      <c r="G96" t="s">
        <v>115</v>
      </c>
      <c r="H96" t="s">
        <v>116</v>
      </c>
      <c r="I96" t="s">
        <v>117</v>
      </c>
      <c r="J96" t="str">
        <f t="shared" si="2"/>
        <v>update STOKHAR SET Birim='KL' where StokKodu='153106902' and FaturaNo='2001085'</v>
      </c>
      <c r="K96" t="str">
        <f t="shared" si="3"/>
        <v>2001085</v>
      </c>
      <c r="AH96" s="1"/>
    </row>
    <row r="97" spans="1:34">
      <c r="A97" t="s">
        <v>72</v>
      </c>
      <c r="B97" t="s">
        <v>130</v>
      </c>
      <c r="C97" t="s">
        <v>74</v>
      </c>
      <c r="D97" t="s">
        <v>10</v>
      </c>
      <c r="E97" t="s">
        <v>114</v>
      </c>
      <c r="G97" t="s">
        <v>115</v>
      </c>
      <c r="H97" t="s">
        <v>116</v>
      </c>
      <c r="I97" t="s">
        <v>117</v>
      </c>
      <c r="J97" t="str">
        <f t="shared" si="2"/>
        <v>update STOKHAR SET Birim='KL' where StokKodu='153107187' and FaturaNo='2001085'</v>
      </c>
      <c r="K97" t="str">
        <f t="shared" si="3"/>
        <v>2001085</v>
      </c>
      <c r="AH97" s="1"/>
    </row>
    <row r="98" spans="1:34">
      <c r="A98" t="s">
        <v>72</v>
      </c>
      <c r="B98" t="s">
        <v>130</v>
      </c>
      <c r="C98" t="s">
        <v>36</v>
      </c>
      <c r="D98" t="s">
        <v>10</v>
      </c>
      <c r="E98" t="s">
        <v>114</v>
      </c>
      <c r="G98" t="s">
        <v>115</v>
      </c>
      <c r="H98" t="s">
        <v>116</v>
      </c>
      <c r="I98" t="s">
        <v>117</v>
      </c>
      <c r="J98" t="str">
        <f t="shared" si="2"/>
        <v>update STOKHAR SET Birim='KL' where StokKodu='152902683' and FaturaNo='2001085'</v>
      </c>
      <c r="K98" t="str">
        <f t="shared" si="3"/>
        <v>2001085</v>
      </c>
      <c r="AH98" s="1"/>
    </row>
    <row r="99" spans="1:34">
      <c r="A99" t="s">
        <v>72</v>
      </c>
      <c r="B99" t="s">
        <v>130</v>
      </c>
      <c r="C99" t="s">
        <v>35</v>
      </c>
      <c r="D99" t="s">
        <v>10</v>
      </c>
      <c r="E99" t="s">
        <v>114</v>
      </c>
      <c r="G99" t="s">
        <v>115</v>
      </c>
      <c r="H99" t="s">
        <v>116</v>
      </c>
      <c r="I99" t="s">
        <v>117</v>
      </c>
      <c r="J99" t="str">
        <f t="shared" si="2"/>
        <v>update STOKHAR SET Birim='KL' where StokKodu='152902852' and FaturaNo='2001085'</v>
      </c>
      <c r="K99" t="str">
        <f t="shared" si="3"/>
        <v>2001085</v>
      </c>
      <c r="AH99" s="1"/>
    </row>
    <row r="100" spans="1:34">
      <c r="A100" t="s">
        <v>72</v>
      </c>
      <c r="B100" t="s">
        <v>130</v>
      </c>
      <c r="C100" t="s">
        <v>56</v>
      </c>
      <c r="D100" t="s">
        <v>10</v>
      </c>
      <c r="E100" t="s">
        <v>114</v>
      </c>
      <c r="G100" t="s">
        <v>115</v>
      </c>
      <c r="H100" t="s">
        <v>116</v>
      </c>
      <c r="I100" t="s">
        <v>117</v>
      </c>
      <c r="J100" t="str">
        <f t="shared" si="2"/>
        <v>update STOKHAR SET Birim='KL' where StokKodu='153107258' and FaturaNo='2001085'</v>
      </c>
      <c r="K100" t="str">
        <f t="shared" si="3"/>
        <v>2001085</v>
      </c>
      <c r="AH100" s="1"/>
    </row>
    <row r="101" spans="1:34">
      <c r="A101" t="s">
        <v>72</v>
      </c>
      <c r="B101" t="s">
        <v>130</v>
      </c>
      <c r="C101" t="s">
        <v>64</v>
      </c>
      <c r="D101" t="s">
        <v>10</v>
      </c>
      <c r="E101" t="s">
        <v>114</v>
      </c>
      <c r="G101" t="s">
        <v>115</v>
      </c>
      <c r="H101" t="s">
        <v>116</v>
      </c>
      <c r="I101" t="s">
        <v>117</v>
      </c>
      <c r="J101" t="str">
        <f t="shared" si="2"/>
        <v>update STOKHAR SET Birim='KL' where StokKodu='153106884' and FaturaNo='2001085'</v>
      </c>
      <c r="K101" t="str">
        <f t="shared" si="3"/>
        <v>2001085</v>
      </c>
      <c r="AH101" s="1"/>
    </row>
    <row r="102" spans="1:34">
      <c r="A102" t="s">
        <v>72</v>
      </c>
      <c r="B102" t="s">
        <v>130</v>
      </c>
      <c r="C102" t="s">
        <v>75</v>
      </c>
      <c r="D102" t="s">
        <v>6</v>
      </c>
      <c r="E102" t="s">
        <v>114</v>
      </c>
      <c r="G102" t="s">
        <v>115</v>
      </c>
      <c r="H102" t="s">
        <v>116</v>
      </c>
      <c r="I102" t="s">
        <v>117</v>
      </c>
      <c r="J102" t="str">
        <f t="shared" si="2"/>
        <v>update STOKHAR SET Birim='ADT' where StokKodu='153104675' and FaturaNo='2001085'</v>
      </c>
      <c r="K102" t="str">
        <f t="shared" si="3"/>
        <v>2001085</v>
      </c>
      <c r="AH102" s="1"/>
    </row>
    <row r="103" spans="1:34">
      <c r="A103" t="s">
        <v>72</v>
      </c>
      <c r="B103" t="s">
        <v>130</v>
      </c>
      <c r="C103" t="s">
        <v>61</v>
      </c>
      <c r="D103" t="s">
        <v>10</v>
      </c>
      <c r="E103" t="s">
        <v>114</v>
      </c>
      <c r="G103" t="s">
        <v>115</v>
      </c>
      <c r="H103" t="s">
        <v>116</v>
      </c>
      <c r="I103" t="s">
        <v>117</v>
      </c>
      <c r="J103" t="str">
        <f t="shared" si="2"/>
        <v>update STOKHAR SET Birim='KL' where StokKodu='152903092' and FaturaNo='2001085'</v>
      </c>
      <c r="K103" t="str">
        <f t="shared" si="3"/>
        <v>2001085</v>
      </c>
      <c r="AH103" s="1"/>
    </row>
    <row r="104" spans="1:34">
      <c r="A104" t="s">
        <v>72</v>
      </c>
      <c r="B104" t="s">
        <v>130</v>
      </c>
      <c r="C104" t="s">
        <v>76</v>
      </c>
      <c r="D104" t="s">
        <v>10</v>
      </c>
      <c r="E104" t="s">
        <v>114</v>
      </c>
      <c r="G104" t="s">
        <v>115</v>
      </c>
      <c r="H104" t="s">
        <v>116</v>
      </c>
      <c r="I104" t="s">
        <v>117</v>
      </c>
      <c r="J104" t="str">
        <f t="shared" si="2"/>
        <v>update STOKHAR SET Birim='KL' where StokKodu='153106901' and FaturaNo='2001085'</v>
      </c>
      <c r="K104" t="str">
        <f t="shared" si="3"/>
        <v>2001085</v>
      </c>
      <c r="AH104" s="1"/>
    </row>
    <row r="105" spans="1:34">
      <c r="A105" t="s">
        <v>72</v>
      </c>
      <c r="B105" t="s">
        <v>130</v>
      </c>
      <c r="C105" t="s">
        <v>47</v>
      </c>
      <c r="D105" t="s">
        <v>10</v>
      </c>
      <c r="E105" t="s">
        <v>114</v>
      </c>
      <c r="G105" t="s">
        <v>115</v>
      </c>
      <c r="H105" t="s">
        <v>116</v>
      </c>
      <c r="I105" t="s">
        <v>117</v>
      </c>
      <c r="J105" t="str">
        <f t="shared" si="2"/>
        <v>update STOKHAR SET Birim='KL' where StokKodu='153107257' and FaturaNo='2001085'</v>
      </c>
      <c r="K105" t="str">
        <f t="shared" si="3"/>
        <v>2001085</v>
      </c>
      <c r="AH105" s="1"/>
    </row>
    <row r="106" spans="1:34">
      <c r="A106" t="s">
        <v>72</v>
      </c>
      <c r="B106" t="s">
        <v>130</v>
      </c>
      <c r="C106" t="s">
        <v>77</v>
      </c>
      <c r="D106" t="s">
        <v>6</v>
      </c>
      <c r="E106" t="s">
        <v>114</v>
      </c>
      <c r="G106" t="s">
        <v>115</v>
      </c>
      <c r="H106" t="s">
        <v>116</v>
      </c>
      <c r="I106" t="s">
        <v>117</v>
      </c>
      <c r="J106" t="str">
        <f t="shared" si="2"/>
        <v>update STOKHAR SET Birim='ADT' where StokKodu='152903180' and FaturaNo='2001085'</v>
      </c>
      <c r="K106" t="str">
        <f t="shared" si="3"/>
        <v>2001085</v>
      </c>
      <c r="AH106" s="1"/>
    </row>
    <row r="107" spans="1:34">
      <c r="A107" t="s">
        <v>72</v>
      </c>
      <c r="B107" t="s">
        <v>130</v>
      </c>
      <c r="C107" t="s">
        <v>42</v>
      </c>
      <c r="D107" t="s">
        <v>10</v>
      </c>
      <c r="E107" t="s">
        <v>114</v>
      </c>
      <c r="G107" t="s">
        <v>115</v>
      </c>
      <c r="H107" t="s">
        <v>116</v>
      </c>
      <c r="I107" t="s">
        <v>117</v>
      </c>
      <c r="J107" t="str">
        <f t="shared" si="2"/>
        <v>update STOKHAR SET Birim='KL' where StokKodu='152903239' and FaturaNo='2001085'</v>
      </c>
      <c r="K107" t="str">
        <f t="shared" si="3"/>
        <v>2001085</v>
      </c>
      <c r="AH107" s="1"/>
    </row>
    <row r="108" spans="1:34">
      <c r="A108" t="s">
        <v>72</v>
      </c>
      <c r="B108" t="s">
        <v>130</v>
      </c>
      <c r="C108" t="s">
        <v>78</v>
      </c>
      <c r="D108" t="s">
        <v>6</v>
      </c>
      <c r="E108" t="s">
        <v>114</v>
      </c>
      <c r="G108" t="s">
        <v>115</v>
      </c>
      <c r="H108" t="s">
        <v>116</v>
      </c>
      <c r="I108" t="s">
        <v>117</v>
      </c>
      <c r="J108" t="str">
        <f t="shared" si="2"/>
        <v>update STOKHAR SET Birim='ADT' where StokKodu='153106899' and FaturaNo='2001085'</v>
      </c>
      <c r="K108" t="str">
        <f t="shared" si="3"/>
        <v>2001085</v>
      </c>
      <c r="AH108" s="1"/>
    </row>
    <row r="109" spans="1:34">
      <c r="A109" t="s">
        <v>72</v>
      </c>
      <c r="B109" t="s">
        <v>130</v>
      </c>
      <c r="C109" t="s">
        <v>33</v>
      </c>
      <c r="D109" t="s">
        <v>10</v>
      </c>
      <c r="E109" t="s">
        <v>114</v>
      </c>
      <c r="G109" t="s">
        <v>115</v>
      </c>
      <c r="H109" t="s">
        <v>116</v>
      </c>
      <c r="I109" t="s">
        <v>117</v>
      </c>
      <c r="J109" t="str">
        <f t="shared" si="2"/>
        <v>update STOKHAR SET Birim='KL' where StokKodu='153107735' and FaturaNo='2001085'</v>
      </c>
      <c r="K109" t="str">
        <f t="shared" si="3"/>
        <v>2001085</v>
      </c>
      <c r="AH109" s="1"/>
    </row>
    <row r="110" spans="1:34">
      <c r="A110" t="s">
        <v>72</v>
      </c>
      <c r="B110" t="s">
        <v>130</v>
      </c>
      <c r="C110" t="s">
        <v>31</v>
      </c>
      <c r="D110" t="s">
        <v>10</v>
      </c>
      <c r="E110" t="s">
        <v>114</v>
      </c>
      <c r="G110" t="s">
        <v>115</v>
      </c>
      <c r="H110" t="s">
        <v>116</v>
      </c>
      <c r="I110" t="s">
        <v>117</v>
      </c>
      <c r="J110" t="str">
        <f t="shared" si="2"/>
        <v>update STOKHAR SET Birim='KL' where StokKodu='152903242' and FaturaNo='2001085'</v>
      </c>
      <c r="K110" t="str">
        <f t="shared" si="3"/>
        <v>2001085</v>
      </c>
      <c r="AH110" s="1"/>
    </row>
    <row r="111" spans="1:34">
      <c r="A111" t="s">
        <v>72</v>
      </c>
      <c r="B111" t="s">
        <v>130</v>
      </c>
      <c r="C111" t="s">
        <v>48</v>
      </c>
      <c r="D111" t="s">
        <v>10</v>
      </c>
      <c r="E111" t="s">
        <v>114</v>
      </c>
      <c r="G111" t="s">
        <v>115</v>
      </c>
      <c r="H111" t="s">
        <v>116</v>
      </c>
      <c r="I111" t="s">
        <v>117</v>
      </c>
      <c r="J111" t="str">
        <f t="shared" si="2"/>
        <v>update STOKHAR SET Birim='KL' where StokKodu='153107256' and FaturaNo='2001085'</v>
      </c>
      <c r="K111" t="str">
        <f t="shared" si="3"/>
        <v>2001085</v>
      </c>
      <c r="AH111" s="1"/>
    </row>
    <row r="112" spans="1:34">
      <c r="A112" t="s">
        <v>72</v>
      </c>
      <c r="B112" t="s">
        <v>130</v>
      </c>
      <c r="C112" t="s">
        <v>62</v>
      </c>
      <c r="D112" t="s">
        <v>10</v>
      </c>
      <c r="E112" t="s">
        <v>114</v>
      </c>
      <c r="G112" t="s">
        <v>115</v>
      </c>
      <c r="H112" t="s">
        <v>116</v>
      </c>
      <c r="I112" t="s">
        <v>117</v>
      </c>
      <c r="J112" t="str">
        <f t="shared" si="2"/>
        <v>update STOKHAR SET Birim='KL' where StokKodu='153104845' and FaturaNo='2001085'</v>
      </c>
      <c r="K112" t="str">
        <f t="shared" si="3"/>
        <v>2001085</v>
      </c>
      <c r="AH112" s="1"/>
    </row>
    <row r="113" spans="1:34">
      <c r="A113" t="s">
        <v>72</v>
      </c>
      <c r="B113" t="s">
        <v>130</v>
      </c>
      <c r="C113" t="s">
        <v>79</v>
      </c>
      <c r="D113" t="s">
        <v>10</v>
      </c>
      <c r="E113" t="s">
        <v>114</v>
      </c>
      <c r="G113" t="s">
        <v>115</v>
      </c>
      <c r="H113" t="s">
        <v>116</v>
      </c>
      <c r="I113" t="s">
        <v>117</v>
      </c>
      <c r="J113" t="str">
        <f t="shared" si="2"/>
        <v>update STOKHAR SET Birim='KL' where StokKodu='164005376' and FaturaNo='2001085'</v>
      </c>
      <c r="K113" t="str">
        <f t="shared" si="3"/>
        <v>2001085</v>
      </c>
      <c r="AH113" s="1"/>
    </row>
    <row r="114" spans="1:34">
      <c r="A114" t="s">
        <v>72</v>
      </c>
      <c r="B114" t="s">
        <v>130</v>
      </c>
      <c r="C114" t="s">
        <v>30</v>
      </c>
      <c r="D114" t="s">
        <v>10</v>
      </c>
      <c r="E114" t="s">
        <v>114</v>
      </c>
      <c r="G114" t="s">
        <v>115</v>
      </c>
      <c r="H114" t="s">
        <v>116</v>
      </c>
      <c r="I114" t="s">
        <v>117</v>
      </c>
      <c r="J114" t="str">
        <f t="shared" si="2"/>
        <v>update STOKHAR SET Birim='KL' where StokKodu='153100000' and FaturaNo='2001085'</v>
      </c>
      <c r="K114" t="str">
        <f t="shared" si="3"/>
        <v>2001085</v>
      </c>
      <c r="AH114" s="1"/>
    </row>
    <row r="115" spans="1:34">
      <c r="A115" t="s">
        <v>72</v>
      </c>
      <c r="B115" t="s">
        <v>130</v>
      </c>
      <c r="C115" t="s">
        <v>55</v>
      </c>
      <c r="D115" t="s">
        <v>10</v>
      </c>
      <c r="E115" t="s">
        <v>114</v>
      </c>
      <c r="G115" t="s">
        <v>115</v>
      </c>
      <c r="H115" t="s">
        <v>116</v>
      </c>
      <c r="I115" t="s">
        <v>117</v>
      </c>
      <c r="J115" t="str">
        <f t="shared" si="2"/>
        <v>update STOKHAR SET Birim='KL' where StokKodu='153100002' and FaturaNo='2001085'</v>
      </c>
      <c r="K115" t="str">
        <f t="shared" si="3"/>
        <v>2001085</v>
      </c>
      <c r="AH115" s="1"/>
    </row>
    <row r="116" spans="1:34">
      <c r="A116" t="s">
        <v>72</v>
      </c>
      <c r="B116" t="s">
        <v>130</v>
      </c>
      <c r="C116" t="s">
        <v>39</v>
      </c>
      <c r="D116" t="s">
        <v>10</v>
      </c>
      <c r="E116" t="s">
        <v>114</v>
      </c>
      <c r="G116" t="s">
        <v>115</v>
      </c>
      <c r="H116" t="s">
        <v>116</v>
      </c>
      <c r="I116" t="s">
        <v>117</v>
      </c>
      <c r="J116" t="str">
        <f t="shared" si="2"/>
        <v>update STOKHAR SET Birim='KL' where StokKodu='152902890' and FaturaNo='2001085'</v>
      </c>
      <c r="K116" t="str">
        <f t="shared" si="3"/>
        <v>2001085</v>
      </c>
      <c r="AH116" s="1"/>
    </row>
    <row r="117" spans="1:34">
      <c r="A117" t="s">
        <v>72</v>
      </c>
      <c r="B117" t="s">
        <v>130</v>
      </c>
      <c r="C117" t="s">
        <v>26</v>
      </c>
      <c r="D117" t="s">
        <v>6</v>
      </c>
      <c r="E117" t="s">
        <v>114</v>
      </c>
      <c r="G117" t="s">
        <v>115</v>
      </c>
      <c r="H117" t="s">
        <v>116</v>
      </c>
      <c r="I117" t="s">
        <v>117</v>
      </c>
      <c r="J117" t="str">
        <f t="shared" si="2"/>
        <v>update STOKHAR SET Birim='ADT' where StokKodu='153105036' and FaturaNo='2001085'</v>
      </c>
      <c r="K117" t="str">
        <f t="shared" si="3"/>
        <v>2001085</v>
      </c>
      <c r="AH117" s="1"/>
    </row>
    <row r="118" spans="1:34">
      <c r="A118" t="s">
        <v>72</v>
      </c>
      <c r="B118" t="s">
        <v>130</v>
      </c>
      <c r="C118" t="s">
        <v>43</v>
      </c>
      <c r="D118" t="s">
        <v>10</v>
      </c>
      <c r="E118" t="s">
        <v>114</v>
      </c>
      <c r="G118" t="s">
        <v>115</v>
      </c>
      <c r="H118" t="s">
        <v>116</v>
      </c>
      <c r="I118" t="s">
        <v>117</v>
      </c>
      <c r="J118" t="str">
        <f t="shared" si="2"/>
        <v>update STOKHAR SET Birim='KL' where StokKodu='153106904' and FaturaNo='2001085'</v>
      </c>
      <c r="K118" t="str">
        <f t="shared" si="3"/>
        <v>2001085</v>
      </c>
      <c r="AH118" s="1"/>
    </row>
    <row r="119" spans="1:34">
      <c r="A119" t="s">
        <v>72</v>
      </c>
      <c r="B119" t="s">
        <v>130</v>
      </c>
      <c r="C119" t="s">
        <v>28</v>
      </c>
      <c r="D119" t="s">
        <v>6</v>
      </c>
      <c r="E119" t="s">
        <v>114</v>
      </c>
      <c r="G119" t="s">
        <v>115</v>
      </c>
      <c r="H119" t="s">
        <v>116</v>
      </c>
      <c r="I119" t="s">
        <v>117</v>
      </c>
      <c r="J119" t="str">
        <f t="shared" si="2"/>
        <v>update STOKHAR SET Birim='ADT' where StokKodu='153103804' and FaturaNo='2001085'</v>
      </c>
      <c r="K119" t="str">
        <f t="shared" si="3"/>
        <v>2001085</v>
      </c>
      <c r="AH119" s="1"/>
    </row>
    <row r="120" spans="1:34">
      <c r="A120" t="s">
        <v>80</v>
      </c>
      <c r="B120" t="s">
        <v>131</v>
      </c>
      <c r="C120" t="s">
        <v>81</v>
      </c>
      <c r="D120" t="s">
        <v>6</v>
      </c>
      <c r="E120" t="s">
        <v>114</v>
      </c>
      <c r="G120" t="s">
        <v>115</v>
      </c>
      <c r="H120" t="s">
        <v>116</v>
      </c>
      <c r="I120" t="s">
        <v>117</v>
      </c>
      <c r="J120" t="str">
        <f t="shared" si="2"/>
        <v>update STOKHAR SET Birim='ADT' where StokKodu='152903093' and FaturaNo='2001086'</v>
      </c>
      <c r="K120" t="str">
        <f t="shared" si="3"/>
        <v>2001086</v>
      </c>
      <c r="AH120" s="1"/>
    </row>
    <row r="121" spans="1:34">
      <c r="A121" t="s">
        <v>80</v>
      </c>
      <c r="B121" t="s">
        <v>131</v>
      </c>
      <c r="C121" t="s">
        <v>36</v>
      </c>
      <c r="D121" t="s">
        <v>10</v>
      </c>
      <c r="E121" t="s">
        <v>114</v>
      </c>
      <c r="G121" t="s">
        <v>115</v>
      </c>
      <c r="H121" t="s">
        <v>116</v>
      </c>
      <c r="I121" t="s">
        <v>117</v>
      </c>
      <c r="J121" t="str">
        <f t="shared" si="2"/>
        <v>update STOKHAR SET Birim='KL' where StokKodu='152902683' and FaturaNo='2001086'</v>
      </c>
      <c r="K121" t="str">
        <f t="shared" si="3"/>
        <v>2001086</v>
      </c>
      <c r="AH121" s="1"/>
    </row>
    <row r="122" spans="1:34">
      <c r="A122" t="s">
        <v>80</v>
      </c>
      <c r="B122" t="s">
        <v>131</v>
      </c>
      <c r="C122" t="s">
        <v>82</v>
      </c>
      <c r="D122" t="s">
        <v>6</v>
      </c>
      <c r="E122" t="s">
        <v>114</v>
      </c>
      <c r="G122" t="s">
        <v>115</v>
      </c>
      <c r="H122" t="s">
        <v>116</v>
      </c>
      <c r="I122" t="s">
        <v>117</v>
      </c>
      <c r="J122" t="str">
        <f t="shared" si="2"/>
        <v>update STOKHAR SET Birim='ADT' where StokKodu='152903091' and FaturaNo='2001086'</v>
      </c>
      <c r="K122" t="str">
        <f t="shared" si="3"/>
        <v>2001086</v>
      </c>
      <c r="AH122" s="1"/>
    </row>
    <row r="123" spans="1:34">
      <c r="A123" t="s">
        <v>80</v>
      </c>
      <c r="B123" t="s">
        <v>131</v>
      </c>
      <c r="C123" t="s">
        <v>62</v>
      </c>
      <c r="D123" t="s">
        <v>6</v>
      </c>
      <c r="E123" t="s">
        <v>114</v>
      </c>
      <c r="G123" t="s">
        <v>115</v>
      </c>
      <c r="H123" t="s">
        <v>116</v>
      </c>
      <c r="I123" t="s">
        <v>117</v>
      </c>
      <c r="J123" t="str">
        <f t="shared" si="2"/>
        <v>update STOKHAR SET Birim='ADT' where StokKodu='153104845' and FaturaNo='2001086'</v>
      </c>
      <c r="K123" t="str">
        <f t="shared" si="3"/>
        <v>2001086</v>
      </c>
      <c r="AH123" s="1"/>
    </row>
    <row r="124" spans="1:34">
      <c r="A124" t="s">
        <v>80</v>
      </c>
      <c r="B124" t="s">
        <v>131</v>
      </c>
      <c r="C124" t="s">
        <v>26</v>
      </c>
      <c r="D124" t="s">
        <v>6</v>
      </c>
      <c r="E124" t="s">
        <v>114</v>
      </c>
      <c r="G124" t="s">
        <v>115</v>
      </c>
      <c r="H124" t="s">
        <v>116</v>
      </c>
      <c r="I124" t="s">
        <v>117</v>
      </c>
      <c r="J124" t="str">
        <f t="shared" si="2"/>
        <v>update STOKHAR SET Birim='ADT' where StokKodu='153105036' and FaturaNo='2001086'</v>
      </c>
      <c r="K124" t="str">
        <f t="shared" si="3"/>
        <v>2001086</v>
      </c>
      <c r="AH124" s="1"/>
    </row>
    <row r="125" spans="1:34">
      <c r="A125" t="s">
        <v>80</v>
      </c>
      <c r="B125" t="s">
        <v>131</v>
      </c>
      <c r="C125" t="s">
        <v>42</v>
      </c>
      <c r="D125" t="s">
        <v>6</v>
      </c>
      <c r="E125" t="s">
        <v>114</v>
      </c>
      <c r="G125" t="s">
        <v>115</v>
      </c>
      <c r="H125" t="s">
        <v>116</v>
      </c>
      <c r="I125" t="s">
        <v>117</v>
      </c>
      <c r="J125" t="str">
        <f t="shared" si="2"/>
        <v>update STOKHAR SET Birim='ADT' where StokKodu='152903239' and FaturaNo='2001086'</v>
      </c>
      <c r="K125" t="str">
        <f t="shared" si="3"/>
        <v>2001086</v>
      </c>
      <c r="AH125" s="1"/>
    </row>
    <row r="126" spans="1:34">
      <c r="A126" t="s">
        <v>80</v>
      </c>
      <c r="B126" t="s">
        <v>131</v>
      </c>
      <c r="C126" t="s">
        <v>39</v>
      </c>
      <c r="D126" t="s">
        <v>6</v>
      </c>
      <c r="E126" t="s">
        <v>114</v>
      </c>
      <c r="G126" t="s">
        <v>115</v>
      </c>
      <c r="H126" t="s">
        <v>116</v>
      </c>
      <c r="I126" t="s">
        <v>117</v>
      </c>
      <c r="J126" t="str">
        <f t="shared" si="2"/>
        <v>update STOKHAR SET Birim='ADT' where StokKodu='152902890' and FaturaNo='2001086'</v>
      </c>
      <c r="K126" t="str">
        <f t="shared" si="3"/>
        <v>2001086</v>
      </c>
      <c r="AH126" s="1"/>
    </row>
    <row r="127" spans="1:34">
      <c r="A127" t="s">
        <v>80</v>
      </c>
      <c r="B127" t="s">
        <v>131</v>
      </c>
      <c r="C127" t="s">
        <v>61</v>
      </c>
      <c r="D127" t="s">
        <v>6</v>
      </c>
      <c r="E127" t="s">
        <v>114</v>
      </c>
      <c r="G127" t="s">
        <v>115</v>
      </c>
      <c r="H127" t="s">
        <v>116</v>
      </c>
      <c r="I127" t="s">
        <v>117</v>
      </c>
      <c r="J127" t="str">
        <f t="shared" si="2"/>
        <v>update STOKHAR SET Birim='ADT' where StokKodu='152903092' and FaturaNo='2001086'</v>
      </c>
      <c r="K127" t="str">
        <f t="shared" si="3"/>
        <v>2001086</v>
      </c>
      <c r="AH127" s="1"/>
    </row>
    <row r="128" spans="1:34">
      <c r="A128" t="s">
        <v>80</v>
      </c>
      <c r="B128" t="s">
        <v>131</v>
      </c>
      <c r="C128" t="s">
        <v>57</v>
      </c>
      <c r="D128" t="s">
        <v>6</v>
      </c>
      <c r="E128" t="s">
        <v>114</v>
      </c>
      <c r="G128" t="s">
        <v>115</v>
      </c>
      <c r="H128" t="s">
        <v>116</v>
      </c>
      <c r="I128" t="s">
        <v>117</v>
      </c>
      <c r="J128" t="str">
        <f t="shared" si="2"/>
        <v>update STOKHAR SET Birim='ADT' where StokKodu='153104844' and FaturaNo='2001086'</v>
      </c>
      <c r="K128" t="str">
        <f t="shared" si="3"/>
        <v>2001086</v>
      </c>
      <c r="AH128" s="1"/>
    </row>
    <row r="129" spans="1:34">
      <c r="A129" t="s">
        <v>80</v>
      </c>
      <c r="B129" t="s">
        <v>131</v>
      </c>
      <c r="C129" t="s">
        <v>28</v>
      </c>
      <c r="D129" t="s">
        <v>6</v>
      </c>
      <c r="E129" t="s">
        <v>114</v>
      </c>
      <c r="G129" t="s">
        <v>115</v>
      </c>
      <c r="H129" t="s">
        <v>116</v>
      </c>
      <c r="I129" t="s">
        <v>117</v>
      </c>
      <c r="J129" t="str">
        <f t="shared" si="2"/>
        <v>update STOKHAR SET Birim='ADT' where StokKodu='153103804' and FaturaNo='2001086'</v>
      </c>
      <c r="K129" t="str">
        <f t="shared" si="3"/>
        <v>2001086</v>
      </c>
      <c r="AH129" s="1"/>
    </row>
    <row r="130" spans="1:34">
      <c r="A130" t="s">
        <v>80</v>
      </c>
      <c r="B130" t="s">
        <v>131</v>
      </c>
      <c r="C130" t="s">
        <v>74</v>
      </c>
      <c r="D130" t="s">
        <v>6</v>
      </c>
      <c r="E130" t="s">
        <v>114</v>
      </c>
      <c r="G130" t="s">
        <v>115</v>
      </c>
      <c r="H130" t="s">
        <v>116</v>
      </c>
      <c r="I130" t="s">
        <v>117</v>
      </c>
      <c r="J130" t="str">
        <f t="shared" si="2"/>
        <v>update STOKHAR SET Birim='ADT' where StokKodu='153107187' and FaturaNo='2001086'</v>
      </c>
      <c r="K130" t="str">
        <f t="shared" si="3"/>
        <v>2001086</v>
      </c>
      <c r="AH130" s="1"/>
    </row>
    <row r="131" spans="1:34">
      <c r="A131" t="s">
        <v>80</v>
      </c>
      <c r="B131" t="s">
        <v>131</v>
      </c>
      <c r="C131" t="s">
        <v>64</v>
      </c>
      <c r="D131" t="s">
        <v>6</v>
      </c>
      <c r="E131" t="s">
        <v>114</v>
      </c>
      <c r="G131" t="s">
        <v>115</v>
      </c>
      <c r="H131" t="s">
        <v>116</v>
      </c>
      <c r="I131" t="s">
        <v>117</v>
      </c>
      <c r="J131" t="str">
        <f t="shared" ref="J131:J194" si="4">CONCATENATE(E131,D131,I131,G131,C131,I131,H131,B131,I131)</f>
        <v>update STOKHAR SET Birim='ADT' where StokKodu='153106884' and FaturaNo='2001086'</v>
      </c>
      <c r="K131" t="str">
        <f t="shared" ref="K131:K194" si="5">RIGHT(B131,7)</f>
        <v>2001086</v>
      </c>
      <c r="AH131" s="1"/>
    </row>
    <row r="132" spans="1:34">
      <c r="A132" t="s">
        <v>80</v>
      </c>
      <c r="B132" t="s">
        <v>131</v>
      </c>
      <c r="C132" t="s">
        <v>35</v>
      </c>
      <c r="D132" t="s">
        <v>6</v>
      </c>
      <c r="E132" t="s">
        <v>114</v>
      </c>
      <c r="G132" t="s">
        <v>115</v>
      </c>
      <c r="H132" t="s">
        <v>116</v>
      </c>
      <c r="I132" t="s">
        <v>117</v>
      </c>
      <c r="J132" t="str">
        <f t="shared" si="4"/>
        <v>update STOKHAR SET Birim='ADT' where StokKodu='152902852' and FaturaNo='2001086'</v>
      </c>
      <c r="K132" t="str">
        <f t="shared" si="5"/>
        <v>2001086</v>
      </c>
      <c r="AH132" s="1"/>
    </row>
    <row r="133" spans="1:34">
      <c r="A133" t="s">
        <v>80</v>
      </c>
      <c r="B133" t="s">
        <v>131</v>
      </c>
      <c r="C133" t="s">
        <v>75</v>
      </c>
      <c r="D133" t="s">
        <v>6</v>
      </c>
      <c r="E133" t="s">
        <v>114</v>
      </c>
      <c r="G133" t="s">
        <v>115</v>
      </c>
      <c r="H133" t="s">
        <v>116</v>
      </c>
      <c r="I133" t="s">
        <v>117</v>
      </c>
      <c r="J133" t="str">
        <f t="shared" si="4"/>
        <v>update STOKHAR SET Birim='ADT' where StokKodu='153104675' and FaturaNo='2001086'</v>
      </c>
      <c r="K133" t="str">
        <f t="shared" si="5"/>
        <v>2001086</v>
      </c>
      <c r="AH133" s="1"/>
    </row>
    <row r="134" spans="1:34">
      <c r="A134" t="s">
        <v>83</v>
      </c>
      <c r="B134" t="s">
        <v>132</v>
      </c>
      <c r="C134" t="s">
        <v>39</v>
      </c>
      <c r="D134" t="s">
        <v>6</v>
      </c>
      <c r="E134" t="s">
        <v>114</v>
      </c>
      <c r="G134" t="s">
        <v>115</v>
      </c>
      <c r="H134" t="s">
        <v>116</v>
      </c>
      <c r="I134" t="s">
        <v>117</v>
      </c>
      <c r="J134" t="str">
        <f t="shared" si="4"/>
        <v>update STOKHAR SET Birim='ADT' where StokKodu='152902890' and FaturaNo='2001087'</v>
      </c>
      <c r="K134" t="str">
        <f t="shared" si="5"/>
        <v>2001087</v>
      </c>
      <c r="AH134" s="1"/>
    </row>
    <row r="135" spans="1:34">
      <c r="A135" t="s">
        <v>83</v>
      </c>
      <c r="B135" t="s">
        <v>132</v>
      </c>
      <c r="C135" t="s">
        <v>84</v>
      </c>
      <c r="D135" t="s">
        <v>10</v>
      </c>
      <c r="E135" t="s">
        <v>114</v>
      </c>
      <c r="G135" t="s">
        <v>115</v>
      </c>
      <c r="H135" t="s">
        <v>116</v>
      </c>
      <c r="I135" t="s">
        <v>117</v>
      </c>
      <c r="J135" t="str">
        <f t="shared" si="4"/>
        <v>update STOKHAR SET Birim='KL' where StokKodu='153106544' and FaturaNo='2001087'</v>
      </c>
      <c r="K135" t="str">
        <f t="shared" si="5"/>
        <v>2001087</v>
      </c>
      <c r="AH135" s="1"/>
    </row>
    <row r="136" spans="1:34">
      <c r="A136" t="s">
        <v>83</v>
      </c>
      <c r="B136" t="s">
        <v>132</v>
      </c>
      <c r="C136" t="s">
        <v>48</v>
      </c>
      <c r="D136" t="s">
        <v>10</v>
      </c>
      <c r="E136" t="s">
        <v>114</v>
      </c>
      <c r="G136" t="s">
        <v>115</v>
      </c>
      <c r="H136" t="s">
        <v>116</v>
      </c>
      <c r="I136" t="s">
        <v>117</v>
      </c>
      <c r="J136" t="str">
        <f t="shared" si="4"/>
        <v>update STOKHAR SET Birim='KL' where StokKodu='153107256' and FaturaNo='2001087'</v>
      </c>
      <c r="K136" t="str">
        <f t="shared" si="5"/>
        <v>2001087</v>
      </c>
      <c r="AH136" s="1"/>
    </row>
    <row r="137" spans="1:34">
      <c r="A137" t="s">
        <v>83</v>
      </c>
      <c r="B137" t="s">
        <v>132</v>
      </c>
      <c r="C137" t="s">
        <v>56</v>
      </c>
      <c r="D137" t="s">
        <v>10</v>
      </c>
      <c r="E137" t="s">
        <v>114</v>
      </c>
      <c r="G137" t="s">
        <v>115</v>
      </c>
      <c r="H137" t="s">
        <v>116</v>
      </c>
      <c r="I137" t="s">
        <v>117</v>
      </c>
      <c r="J137" t="str">
        <f t="shared" si="4"/>
        <v>update STOKHAR SET Birim='KL' where StokKodu='153107258' and FaturaNo='2001087'</v>
      </c>
      <c r="K137" t="str">
        <f t="shared" si="5"/>
        <v>2001087</v>
      </c>
      <c r="AH137" s="1"/>
    </row>
    <row r="138" spans="1:34">
      <c r="A138" t="s">
        <v>83</v>
      </c>
      <c r="B138" t="s">
        <v>132</v>
      </c>
      <c r="C138" t="s">
        <v>36</v>
      </c>
      <c r="D138" t="s">
        <v>10</v>
      </c>
      <c r="E138" t="s">
        <v>114</v>
      </c>
      <c r="G138" t="s">
        <v>115</v>
      </c>
      <c r="H138" t="s">
        <v>116</v>
      </c>
      <c r="I138" t="s">
        <v>117</v>
      </c>
      <c r="J138" t="str">
        <f t="shared" si="4"/>
        <v>update STOKHAR SET Birim='KL' where StokKodu='152902683' and FaturaNo='2001087'</v>
      </c>
      <c r="K138" t="str">
        <f t="shared" si="5"/>
        <v>2001087</v>
      </c>
      <c r="AH138" s="1"/>
    </row>
    <row r="139" spans="1:34">
      <c r="A139" t="s">
        <v>83</v>
      </c>
      <c r="B139" t="s">
        <v>132</v>
      </c>
      <c r="C139" t="s">
        <v>47</v>
      </c>
      <c r="D139" t="s">
        <v>10</v>
      </c>
      <c r="E139" t="s">
        <v>114</v>
      </c>
      <c r="G139" t="s">
        <v>115</v>
      </c>
      <c r="H139" t="s">
        <v>116</v>
      </c>
      <c r="I139" t="s">
        <v>117</v>
      </c>
      <c r="J139" t="str">
        <f t="shared" si="4"/>
        <v>update STOKHAR SET Birim='KL' where StokKodu='153107257' and FaturaNo='2001087'</v>
      </c>
      <c r="K139" t="str">
        <f t="shared" si="5"/>
        <v>2001087</v>
      </c>
      <c r="AH139" s="1"/>
    </row>
    <row r="140" spans="1:34">
      <c r="A140" t="s">
        <v>83</v>
      </c>
      <c r="B140" t="s">
        <v>132</v>
      </c>
      <c r="C140" t="s">
        <v>52</v>
      </c>
      <c r="D140" t="s">
        <v>6</v>
      </c>
      <c r="E140" t="s">
        <v>114</v>
      </c>
      <c r="G140" t="s">
        <v>115</v>
      </c>
      <c r="H140" t="s">
        <v>116</v>
      </c>
      <c r="I140" t="s">
        <v>117</v>
      </c>
      <c r="J140" t="str">
        <f t="shared" si="4"/>
        <v>update STOKHAR SET Birim='ADT' where StokKodu='152903246' and FaturaNo='2001087'</v>
      </c>
      <c r="K140" t="str">
        <f t="shared" si="5"/>
        <v>2001087</v>
      </c>
      <c r="AH140" s="1"/>
    </row>
    <row r="141" spans="1:34">
      <c r="A141" t="s">
        <v>83</v>
      </c>
      <c r="B141" t="s">
        <v>132</v>
      </c>
      <c r="C141" t="s">
        <v>33</v>
      </c>
      <c r="D141" t="s">
        <v>10</v>
      </c>
      <c r="E141" t="s">
        <v>114</v>
      </c>
      <c r="G141" t="s">
        <v>115</v>
      </c>
      <c r="H141" t="s">
        <v>116</v>
      </c>
      <c r="I141" t="s">
        <v>117</v>
      </c>
      <c r="J141" t="str">
        <f t="shared" si="4"/>
        <v>update STOKHAR SET Birim='KL' where StokKodu='153107735' and FaturaNo='2001087'</v>
      </c>
      <c r="K141" t="str">
        <f t="shared" si="5"/>
        <v>2001087</v>
      </c>
      <c r="AH141" s="1"/>
    </row>
    <row r="142" spans="1:34">
      <c r="A142" t="s">
        <v>85</v>
      </c>
      <c r="B142" t="s">
        <v>133</v>
      </c>
      <c r="C142" t="s">
        <v>86</v>
      </c>
      <c r="D142" t="s">
        <v>10</v>
      </c>
      <c r="E142" t="s">
        <v>114</v>
      </c>
      <c r="G142" t="s">
        <v>115</v>
      </c>
      <c r="H142" t="s">
        <v>116</v>
      </c>
      <c r="I142" t="s">
        <v>117</v>
      </c>
      <c r="J142" t="str">
        <f t="shared" si="4"/>
        <v>update STOKHAR SET Birim='KL' where StokKodu='153100110' and FaturaNo='2001088'</v>
      </c>
      <c r="K142" t="str">
        <f t="shared" si="5"/>
        <v>2001088</v>
      </c>
      <c r="AH142" s="1"/>
    </row>
    <row r="143" spans="1:34">
      <c r="A143" t="s">
        <v>85</v>
      </c>
      <c r="B143" t="s">
        <v>133</v>
      </c>
      <c r="C143" t="s">
        <v>87</v>
      </c>
      <c r="D143" t="s">
        <v>10</v>
      </c>
      <c r="E143" t="s">
        <v>114</v>
      </c>
      <c r="G143" t="s">
        <v>115</v>
      </c>
      <c r="H143" t="s">
        <v>116</v>
      </c>
      <c r="I143" t="s">
        <v>117</v>
      </c>
      <c r="J143" t="str">
        <f t="shared" si="4"/>
        <v>update STOKHAR SET Birim='KL' where StokKodu='153100048' and FaturaNo='2001088'</v>
      </c>
      <c r="K143" t="str">
        <f t="shared" si="5"/>
        <v>2001088</v>
      </c>
      <c r="AH143" s="1"/>
    </row>
    <row r="144" spans="1:34">
      <c r="A144" t="s">
        <v>85</v>
      </c>
      <c r="B144" t="s">
        <v>133</v>
      </c>
      <c r="C144" t="s">
        <v>88</v>
      </c>
      <c r="D144" t="s">
        <v>10</v>
      </c>
      <c r="E144" t="s">
        <v>114</v>
      </c>
      <c r="G144" t="s">
        <v>115</v>
      </c>
      <c r="H144" t="s">
        <v>116</v>
      </c>
      <c r="I144" t="s">
        <v>117</v>
      </c>
      <c r="J144" t="str">
        <f t="shared" si="4"/>
        <v>update STOKHAR SET Birim='KL' where StokKodu='153107775' and FaturaNo='2001088'</v>
      </c>
      <c r="K144" t="str">
        <f t="shared" si="5"/>
        <v>2001088</v>
      </c>
      <c r="AH144" s="1"/>
    </row>
    <row r="145" spans="1:34">
      <c r="A145" t="s">
        <v>85</v>
      </c>
      <c r="B145" t="s">
        <v>133</v>
      </c>
      <c r="C145" t="s">
        <v>70</v>
      </c>
      <c r="D145" t="s">
        <v>10</v>
      </c>
      <c r="E145" t="s">
        <v>114</v>
      </c>
      <c r="G145" t="s">
        <v>115</v>
      </c>
      <c r="H145" t="s">
        <v>116</v>
      </c>
      <c r="I145" t="s">
        <v>117</v>
      </c>
      <c r="J145" t="str">
        <f t="shared" si="4"/>
        <v>update STOKHAR SET Birim='KL' where StokKodu='152903244' and FaturaNo='2001088'</v>
      </c>
      <c r="K145" t="str">
        <f t="shared" si="5"/>
        <v>2001088</v>
      </c>
      <c r="AH145" s="1"/>
    </row>
    <row r="146" spans="1:34">
      <c r="A146" t="s">
        <v>89</v>
      </c>
      <c r="B146" t="s">
        <v>134</v>
      </c>
      <c r="C146" t="s">
        <v>64</v>
      </c>
      <c r="D146" t="s">
        <v>6</v>
      </c>
      <c r="E146" t="s">
        <v>114</v>
      </c>
      <c r="G146" t="s">
        <v>115</v>
      </c>
      <c r="H146" t="s">
        <v>116</v>
      </c>
      <c r="I146" t="s">
        <v>117</v>
      </c>
      <c r="J146" t="str">
        <f t="shared" si="4"/>
        <v>update STOKHAR SET Birim='ADT' where StokKodu='153106884' and FaturaNo='2001089'</v>
      </c>
      <c r="K146" t="str">
        <f t="shared" si="5"/>
        <v>2001089</v>
      </c>
      <c r="AH146" s="1"/>
    </row>
    <row r="147" spans="1:34">
      <c r="A147" t="s">
        <v>89</v>
      </c>
      <c r="B147" t="s">
        <v>134</v>
      </c>
      <c r="C147" t="s">
        <v>82</v>
      </c>
      <c r="D147" t="s">
        <v>10</v>
      </c>
      <c r="E147" t="s">
        <v>114</v>
      </c>
      <c r="G147" t="s">
        <v>115</v>
      </c>
      <c r="H147" t="s">
        <v>116</v>
      </c>
      <c r="I147" t="s">
        <v>117</v>
      </c>
      <c r="J147" t="str">
        <f t="shared" si="4"/>
        <v>update STOKHAR SET Birim='KL' where StokKodu='152903091' and FaturaNo='2001089'</v>
      </c>
      <c r="K147" t="str">
        <f t="shared" si="5"/>
        <v>2001089</v>
      </c>
      <c r="AH147" s="1"/>
    </row>
    <row r="148" spans="1:34">
      <c r="A148" t="s">
        <v>90</v>
      </c>
      <c r="B148" t="s">
        <v>135</v>
      </c>
      <c r="C148" t="s">
        <v>61</v>
      </c>
      <c r="D148" t="s">
        <v>10</v>
      </c>
      <c r="E148" t="s">
        <v>114</v>
      </c>
      <c r="G148" t="s">
        <v>115</v>
      </c>
      <c r="H148" t="s">
        <v>116</v>
      </c>
      <c r="I148" t="s">
        <v>117</v>
      </c>
      <c r="J148" t="str">
        <f t="shared" si="4"/>
        <v>update STOKHAR SET Birim='KL' where StokKodu='152903092' and FaturaNo='2001090'</v>
      </c>
      <c r="K148" t="str">
        <f t="shared" si="5"/>
        <v>2001090</v>
      </c>
      <c r="AH148" s="1"/>
    </row>
    <row r="149" spans="1:34">
      <c r="A149" t="s">
        <v>90</v>
      </c>
      <c r="B149" t="s">
        <v>135</v>
      </c>
      <c r="C149" t="s">
        <v>57</v>
      </c>
      <c r="D149" t="s">
        <v>10</v>
      </c>
      <c r="E149" t="s">
        <v>114</v>
      </c>
      <c r="G149" t="s">
        <v>115</v>
      </c>
      <c r="H149" t="s">
        <v>116</v>
      </c>
      <c r="I149" t="s">
        <v>117</v>
      </c>
      <c r="J149" t="str">
        <f t="shared" si="4"/>
        <v>update STOKHAR SET Birim='KL' where StokKodu='153104844' and FaturaNo='2001090'</v>
      </c>
      <c r="K149" t="str">
        <f t="shared" si="5"/>
        <v>2001090</v>
      </c>
      <c r="AH149" s="1"/>
    </row>
    <row r="150" spans="1:34">
      <c r="A150" t="s">
        <v>90</v>
      </c>
      <c r="B150" t="s">
        <v>135</v>
      </c>
      <c r="C150" t="s">
        <v>30</v>
      </c>
      <c r="D150" t="s">
        <v>10</v>
      </c>
      <c r="E150" t="s">
        <v>114</v>
      </c>
      <c r="G150" t="s">
        <v>115</v>
      </c>
      <c r="H150" t="s">
        <v>116</v>
      </c>
      <c r="I150" t="s">
        <v>117</v>
      </c>
      <c r="J150" t="str">
        <f t="shared" si="4"/>
        <v>update STOKHAR SET Birim='KL' where StokKodu='153100000' and FaturaNo='2001090'</v>
      </c>
      <c r="K150" t="str">
        <f t="shared" si="5"/>
        <v>2001090</v>
      </c>
      <c r="AH150" s="1"/>
    </row>
    <row r="151" spans="1:34">
      <c r="A151" t="s">
        <v>90</v>
      </c>
      <c r="B151" t="s">
        <v>135</v>
      </c>
      <c r="C151" t="s">
        <v>37</v>
      </c>
      <c r="D151" t="s">
        <v>10</v>
      </c>
      <c r="E151" t="s">
        <v>114</v>
      </c>
      <c r="G151" t="s">
        <v>115</v>
      </c>
      <c r="H151" t="s">
        <v>116</v>
      </c>
      <c r="I151" t="s">
        <v>117</v>
      </c>
      <c r="J151" t="str">
        <f t="shared" si="4"/>
        <v>update STOKHAR SET Birim='KL' where StokKodu='152902685' and FaturaNo='2001090'</v>
      </c>
      <c r="K151" t="str">
        <f t="shared" si="5"/>
        <v>2001090</v>
      </c>
      <c r="AH151" s="1"/>
    </row>
    <row r="152" spans="1:34">
      <c r="A152" t="s">
        <v>90</v>
      </c>
      <c r="B152" t="s">
        <v>135</v>
      </c>
      <c r="C152" t="s">
        <v>26</v>
      </c>
      <c r="D152" t="s">
        <v>6</v>
      </c>
      <c r="E152" t="s">
        <v>114</v>
      </c>
      <c r="G152" t="s">
        <v>115</v>
      </c>
      <c r="H152" t="s">
        <v>116</v>
      </c>
      <c r="I152" t="s">
        <v>117</v>
      </c>
      <c r="J152" t="str">
        <f t="shared" si="4"/>
        <v>update STOKHAR SET Birim='ADT' where StokKodu='153105036' and FaturaNo='2001090'</v>
      </c>
      <c r="K152" t="str">
        <f t="shared" si="5"/>
        <v>2001090</v>
      </c>
      <c r="AH152" s="1"/>
    </row>
    <row r="153" spans="1:34">
      <c r="A153" t="s">
        <v>90</v>
      </c>
      <c r="B153" t="s">
        <v>135</v>
      </c>
      <c r="C153" t="s">
        <v>27</v>
      </c>
      <c r="D153" t="s">
        <v>10</v>
      </c>
      <c r="E153" t="s">
        <v>114</v>
      </c>
      <c r="G153" t="s">
        <v>115</v>
      </c>
      <c r="H153" t="s">
        <v>116</v>
      </c>
      <c r="I153" t="s">
        <v>117</v>
      </c>
      <c r="J153" t="str">
        <f t="shared" si="4"/>
        <v>update STOKHAR SET Birim='KL' where StokKodu='153106902' and FaturaNo='2001090'</v>
      </c>
      <c r="K153" t="str">
        <f t="shared" si="5"/>
        <v>2001090</v>
      </c>
      <c r="AH153" s="1"/>
    </row>
    <row r="154" spans="1:34">
      <c r="A154" t="s">
        <v>90</v>
      </c>
      <c r="B154" t="s">
        <v>135</v>
      </c>
      <c r="C154" t="s">
        <v>62</v>
      </c>
      <c r="D154" t="s">
        <v>10</v>
      </c>
      <c r="E154" t="s">
        <v>114</v>
      </c>
      <c r="G154" t="s">
        <v>115</v>
      </c>
      <c r="H154" t="s">
        <v>116</v>
      </c>
      <c r="I154" t="s">
        <v>117</v>
      </c>
      <c r="J154" t="str">
        <f t="shared" si="4"/>
        <v>update STOKHAR SET Birim='KL' where StokKodu='153104845' and FaturaNo='2001090'</v>
      </c>
      <c r="K154" t="str">
        <f t="shared" si="5"/>
        <v>2001090</v>
      </c>
      <c r="AH154" s="1"/>
    </row>
    <row r="155" spans="1:34">
      <c r="A155" t="s">
        <v>90</v>
      </c>
      <c r="B155" t="s">
        <v>135</v>
      </c>
      <c r="C155" t="s">
        <v>82</v>
      </c>
      <c r="D155" t="s">
        <v>10</v>
      </c>
      <c r="E155" t="s">
        <v>114</v>
      </c>
      <c r="G155" t="s">
        <v>115</v>
      </c>
      <c r="H155" t="s">
        <v>116</v>
      </c>
      <c r="I155" t="s">
        <v>117</v>
      </c>
      <c r="J155" t="str">
        <f t="shared" si="4"/>
        <v>update STOKHAR SET Birim='KL' where StokKodu='152903091' and FaturaNo='2001090'</v>
      </c>
      <c r="K155" t="str">
        <f t="shared" si="5"/>
        <v>2001090</v>
      </c>
      <c r="AH155" s="1"/>
    </row>
    <row r="156" spans="1:34">
      <c r="A156" t="s">
        <v>90</v>
      </c>
      <c r="B156" t="s">
        <v>135</v>
      </c>
      <c r="C156" t="s">
        <v>74</v>
      </c>
      <c r="D156" t="s">
        <v>10</v>
      </c>
      <c r="E156" t="s">
        <v>114</v>
      </c>
      <c r="G156" t="s">
        <v>115</v>
      </c>
      <c r="H156" t="s">
        <v>116</v>
      </c>
      <c r="I156" t="s">
        <v>117</v>
      </c>
      <c r="J156" t="str">
        <f t="shared" si="4"/>
        <v>update STOKHAR SET Birim='KL' where StokKodu='153107187' and FaturaNo='2001090'</v>
      </c>
      <c r="K156" t="str">
        <f t="shared" si="5"/>
        <v>2001090</v>
      </c>
      <c r="AH156" s="1"/>
    </row>
    <row r="157" spans="1:34">
      <c r="A157" t="s">
        <v>90</v>
      </c>
      <c r="B157" t="s">
        <v>135</v>
      </c>
      <c r="C157" t="s">
        <v>91</v>
      </c>
      <c r="D157" t="s">
        <v>10</v>
      </c>
      <c r="E157" t="s">
        <v>114</v>
      </c>
      <c r="G157" t="s">
        <v>115</v>
      </c>
      <c r="H157" t="s">
        <v>116</v>
      </c>
      <c r="I157" t="s">
        <v>117</v>
      </c>
      <c r="J157" t="str">
        <f t="shared" si="4"/>
        <v>update STOKHAR SET Birim='KL' where StokKodu='153105444' and FaturaNo='2001090'</v>
      </c>
      <c r="K157" t="str">
        <f t="shared" si="5"/>
        <v>2001090</v>
      </c>
      <c r="AH157" s="1"/>
    </row>
    <row r="158" spans="1:34">
      <c r="A158" t="s">
        <v>90</v>
      </c>
      <c r="B158" t="s">
        <v>135</v>
      </c>
      <c r="C158" t="s">
        <v>49</v>
      </c>
      <c r="D158" t="s">
        <v>6</v>
      </c>
      <c r="E158" t="s">
        <v>114</v>
      </c>
      <c r="G158" t="s">
        <v>115</v>
      </c>
      <c r="H158" t="s">
        <v>116</v>
      </c>
      <c r="I158" t="s">
        <v>117</v>
      </c>
      <c r="J158" t="str">
        <f t="shared" si="4"/>
        <v>update STOKHAR SET Birim='ADT' where StokKodu='153104756' and FaturaNo='2001090'</v>
      </c>
      <c r="K158" t="str">
        <f t="shared" si="5"/>
        <v>2001090</v>
      </c>
      <c r="AH158" s="1"/>
    </row>
    <row r="159" spans="1:34">
      <c r="A159" t="s">
        <v>90</v>
      </c>
      <c r="B159" t="s">
        <v>135</v>
      </c>
      <c r="C159" t="s">
        <v>65</v>
      </c>
      <c r="D159" t="s">
        <v>10</v>
      </c>
      <c r="E159" t="s">
        <v>114</v>
      </c>
      <c r="G159" t="s">
        <v>115</v>
      </c>
      <c r="H159" t="s">
        <v>116</v>
      </c>
      <c r="I159" t="s">
        <v>117</v>
      </c>
      <c r="J159" t="str">
        <f t="shared" si="4"/>
        <v>update STOKHAR SET Birim='KL' where StokKodu='152903280' and FaturaNo='2001090'</v>
      </c>
      <c r="K159" t="str">
        <f t="shared" si="5"/>
        <v>2001090</v>
      </c>
      <c r="AH159" s="1"/>
    </row>
    <row r="160" spans="1:34">
      <c r="A160" t="s">
        <v>90</v>
      </c>
      <c r="B160" t="s">
        <v>135</v>
      </c>
      <c r="C160" t="s">
        <v>75</v>
      </c>
      <c r="D160" t="s">
        <v>6</v>
      </c>
      <c r="E160" t="s">
        <v>114</v>
      </c>
      <c r="G160" t="s">
        <v>115</v>
      </c>
      <c r="H160" t="s">
        <v>116</v>
      </c>
      <c r="I160" t="s">
        <v>117</v>
      </c>
      <c r="J160" t="str">
        <f t="shared" si="4"/>
        <v>update STOKHAR SET Birim='ADT' where StokKodu='153104675' and FaturaNo='2001090'</v>
      </c>
      <c r="K160" t="str">
        <f t="shared" si="5"/>
        <v>2001090</v>
      </c>
      <c r="AH160" s="1"/>
    </row>
    <row r="161" spans="1:34">
      <c r="A161" t="s">
        <v>90</v>
      </c>
      <c r="B161" t="s">
        <v>135</v>
      </c>
      <c r="C161" t="s">
        <v>92</v>
      </c>
      <c r="D161" t="s">
        <v>6</v>
      </c>
      <c r="E161" t="s">
        <v>114</v>
      </c>
      <c r="G161" t="s">
        <v>115</v>
      </c>
      <c r="H161" t="s">
        <v>116</v>
      </c>
      <c r="I161" t="s">
        <v>117</v>
      </c>
      <c r="J161" t="str">
        <f t="shared" si="4"/>
        <v>update STOKHAR SET Birim='ADT' where StokKodu='153104274' and FaturaNo='2001090'</v>
      </c>
      <c r="K161" t="str">
        <f t="shared" si="5"/>
        <v>2001090</v>
      </c>
      <c r="AH161" s="1"/>
    </row>
    <row r="162" spans="1:34">
      <c r="A162" t="s">
        <v>90</v>
      </c>
      <c r="B162" t="s">
        <v>135</v>
      </c>
      <c r="C162" t="s">
        <v>93</v>
      </c>
      <c r="D162" t="s">
        <v>10</v>
      </c>
      <c r="E162" t="s">
        <v>114</v>
      </c>
      <c r="G162" t="s">
        <v>115</v>
      </c>
      <c r="H162" t="s">
        <v>116</v>
      </c>
      <c r="I162" t="s">
        <v>117</v>
      </c>
      <c r="J162" t="str">
        <f t="shared" si="4"/>
        <v>update STOKHAR SET Birim='KL' where StokKodu='153106325' and FaturaNo='2001090'</v>
      </c>
      <c r="K162" t="str">
        <f t="shared" si="5"/>
        <v>2001090</v>
      </c>
      <c r="AH162" s="1"/>
    </row>
    <row r="163" spans="1:34">
      <c r="A163" t="s">
        <v>90</v>
      </c>
      <c r="B163" t="s">
        <v>135</v>
      </c>
      <c r="C163" t="s">
        <v>51</v>
      </c>
      <c r="D163" t="s">
        <v>10</v>
      </c>
      <c r="E163" t="s">
        <v>114</v>
      </c>
      <c r="G163" t="s">
        <v>115</v>
      </c>
      <c r="H163" t="s">
        <v>116</v>
      </c>
      <c r="I163" t="s">
        <v>117</v>
      </c>
      <c r="J163" t="str">
        <f t="shared" si="4"/>
        <v>update STOKHAR SET Birim='KL' where StokKodu='153104763' and FaturaNo='2001090'</v>
      </c>
      <c r="K163" t="str">
        <f t="shared" si="5"/>
        <v>2001090</v>
      </c>
      <c r="AH163" s="1"/>
    </row>
    <row r="164" spans="1:34">
      <c r="A164" t="s">
        <v>90</v>
      </c>
      <c r="B164" t="s">
        <v>135</v>
      </c>
      <c r="C164" t="s">
        <v>94</v>
      </c>
      <c r="D164" t="s">
        <v>6</v>
      </c>
      <c r="E164" t="s">
        <v>114</v>
      </c>
      <c r="G164" t="s">
        <v>115</v>
      </c>
      <c r="H164" t="s">
        <v>116</v>
      </c>
      <c r="I164" t="s">
        <v>117</v>
      </c>
      <c r="J164" t="str">
        <f t="shared" si="4"/>
        <v>update STOKHAR SET Birim='ADT' where StokKodu='164005378' and FaturaNo='2001090'</v>
      </c>
      <c r="K164" t="str">
        <f t="shared" si="5"/>
        <v>2001090</v>
      </c>
      <c r="AH164" s="1"/>
    </row>
    <row r="165" spans="1:34">
      <c r="A165" t="s">
        <v>90</v>
      </c>
      <c r="B165" t="s">
        <v>135</v>
      </c>
      <c r="C165" t="s">
        <v>55</v>
      </c>
      <c r="D165" t="s">
        <v>10</v>
      </c>
      <c r="E165" t="s">
        <v>114</v>
      </c>
      <c r="G165" t="s">
        <v>115</v>
      </c>
      <c r="H165" t="s">
        <v>116</v>
      </c>
      <c r="I165" t="s">
        <v>117</v>
      </c>
      <c r="J165" t="str">
        <f t="shared" si="4"/>
        <v>update STOKHAR SET Birim='KL' where StokKodu='153100002' and FaturaNo='2001090'</v>
      </c>
      <c r="K165" t="str">
        <f t="shared" si="5"/>
        <v>2001090</v>
      </c>
      <c r="AH165" s="1"/>
    </row>
    <row r="166" spans="1:34">
      <c r="A166" t="s">
        <v>90</v>
      </c>
      <c r="B166" t="s">
        <v>135</v>
      </c>
      <c r="C166" t="s">
        <v>29</v>
      </c>
      <c r="D166" t="s">
        <v>10</v>
      </c>
      <c r="E166" t="s">
        <v>114</v>
      </c>
      <c r="G166" t="s">
        <v>115</v>
      </c>
      <c r="H166" t="s">
        <v>116</v>
      </c>
      <c r="I166" t="s">
        <v>117</v>
      </c>
      <c r="J166" t="str">
        <f t="shared" si="4"/>
        <v>update STOKHAR SET Birim='KL' where StokKodu='153104761' and FaturaNo='2001090'</v>
      </c>
      <c r="K166" t="str">
        <f t="shared" si="5"/>
        <v>2001090</v>
      </c>
      <c r="AH166" s="1"/>
    </row>
    <row r="167" spans="1:34">
      <c r="A167" t="s">
        <v>90</v>
      </c>
      <c r="B167" t="s">
        <v>135</v>
      </c>
      <c r="C167" t="s">
        <v>47</v>
      </c>
      <c r="D167" t="s">
        <v>10</v>
      </c>
      <c r="E167" t="s">
        <v>114</v>
      </c>
      <c r="G167" t="s">
        <v>115</v>
      </c>
      <c r="H167" t="s">
        <v>116</v>
      </c>
      <c r="I167" t="s">
        <v>117</v>
      </c>
      <c r="J167" t="str">
        <f t="shared" si="4"/>
        <v>update STOKHAR SET Birim='KL' where StokKodu='153107257' and FaturaNo='2001090'</v>
      </c>
      <c r="K167" t="str">
        <f t="shared" si="5"/>
        <v>2001090</v>
      </c>
      <c r="AH167" s="1"/>
    </row>
    <row r="168" spans="1:34">
      <c r="A168" t="s">
        <v>90</v>
      </c>
      <c r="B168" t="s">
        <v>135</v>
      </c>
      <c r="C168" t="s">
        <v>28</v>
      </c>
      <c r="D168" t="s">
        <v>6</v>
      </c>
      <c r="E168" t="s">
        <v>114</v>
      </c>
      <c r="G168" t="s">
        <v>115</v>
      </c>
      <c r="H168" t="s">
        <v>116</v>
      </c>
      <c r="I168" t="s">
        <v>117</v>
      </c>
      <c r="J168" t="str">
        <f t="shared" si="4"/>
        <v>update STOKHAR SET Birim='ADT' where StokKodu='153103804' and FaturaNo='2001090'</v>
      </c>
      <c r="K168" t="str">
        <f t="shared" si="5"/>
        <v>2001090</v>
      </c>
      <c r="AH168" s="1"/>
    </row>
    <row r="169" spans="1:34">
      <c r="A169" t="s">
        <v>90</v>
      </c>
      <c r="B169" t="s">
        <v>135</v>
      </c>
      <c r="C169" t="s">
        <v>45</v>
      </c>
      <c r="D169" t="s">
        <v>6</v>
      </c>
      <c r="E169" t="s">
        <v>114</v>
      </c>
      <c r="G169" t="s">
        <v>115</v>
      </c>
      <c r="H169" t="s">
        <v>116</v>
      </c>
      <c r="I169" t="s">
        <v>117</v>
      </c>
      <c r="J169" t="str">
        <f t="shared" si="4"/>
        <v>update STOKHAR SET Birim='ADT' where StokKodu='153106224' and FaturaNo='2001090'</v>
      </c>
      <c r="K169" t="str">
        <f t="shared" si="5"/>
        <v>2001090</v>
      </c>
      <c r="AH169" s="1"/>
    </row>
    <row r="170" spans="1:34">
      <c r="A170" t="s">
        <v>90</v>
      </c>
      <c r="B170" t="s">
        <v>135</v>
      </c>
      <c r="C170" t="s">
        <v>95</v>
      </c>
      <c r="D170" t="s">
        <v>10</v>
      </c>
      <c r="E170" t="s">
        <v>114</v>
      </c>
      <c r="G170" t="s">
        <v>115</v>
      </c>
      <c r="H170" t="s">
        <v>116</v>
      </c>
      <c r="I170" t="s">
        <v>117</v>
      </c>
      <c r="J170" t="str">
        <f t="shared" si="4"/>
        <v>update STOKHAR SET Birim='KL' where StokKodu='152902887' and FaturaNo='2001090'</v>
      </c>
      <c r="K170" t="str">
        <f t="shared" si="5"/>
        <v>2001090</v>
      </c>
      <c r="AH170" s="1"/>
    </row>
    <row r="171" spans="1:34">
      <c r="A171" t="s">
        <v>90</v>
      </c>
      <c r="B171" t="s">
        <v>135</v>
      </c>
      <c r="C171" t="s">
        <v>34</v>
      </c>
      <c r="D171" t="s">
        <v>6</v>
      </c>
      <c r="E171" t="s">
        <v>114</v>
      </c>
      <c r="G171" t="s">
        <v>115</v>
      </c>
      <c r="H171" t="s">
        <v>116</v>
      </c>
      <c r="I171" t="s">
        <v>117</v>
      </c>
      <c r="J171" t="str">
        <f t="shared" si="4"/>
        <v>update STOKHAR SET Birim='ADT' where StokKodu='153107397' and FaturaNo='2001090'</v>
      </c>
      <c r="K171" t="str">
        <f t="shared" si="5"/>
        <v>2001090</v>
      </c>
      <c r="AH171" s="1"/>
    </row>
    <row r="172" spans="1:34">
      <c r="A172" t="s">
        <v>90</v>
      </c>
      <c r="B172" t="s">
        <v>135</v>
      </c>
      <c r="C172" t="s">
        <v>96</v>
      </c>
      <c r="D172" t="s">
        <v>10</v>
      </c>
      <c r="E172" t="s">
        <v>114</v>
      </c>
      <c r="G172" t="s">
        <v>115</v>
      </c>
      <c r="H172" t="s">
        <v>116</v>
      </c>
      <c r="I172" t="s">
        <v>117</v>
      </c>
      <c r="J172" t="str">
        <f t="shared" si="4"/>
        <v>update STOKHAR SET Birim='KL' where StokKodu='153106322' and FaturaNo='2001090'</v>
      </c>
      <c r="K172" t="str">
        <f t="shared" si="5"/>
        <v>2001090</v>
      </c>
      <c r="AH172" s="1"/>
    </row>
    <row r="173" spans="1:34">
      <c r="A173" t="s">
        <v>90</v>
      </c>
      <c r="B173" t="s">
        <v>135</v>
      </c>
      <c r="C173" t="s">
        <v>39</v>
      </c>
      <c r="D173" t="s">
        <v>6</v>
      </c>
      <c r="E173" t="s">
        <v>114</v>
      </c>
      <c r="G173" t="s">
        <v>115</v>
      </c>
      <c r="H173" t="s">
        <v>116</v>
      </c>
      <c r="I173" t="s">
        <v>117</v>
      </c>
      <c r="J173" t="str">
        <f t="shared" si="4"/>
        <v>update STOKHAR SET Birim='ADT' where StokKodu='152902890' and FaturaNo='2001090'</v>
      </c>
      <c r="K173" t="str">
        <f t="shared" si="5"/>
        <v>2001090</v>
      </c>
      <c r="AH173" s="1"/>
    </row>
    <row r="174" spans="1:34">
      <c r="A174" t="s">
        <v>90</v>
      </c>
      <c r="B174" t="s">
        <v>135</v>
      </c>
      <c r="C174" t="s">
        <v>48</v>
      </c>
      <c r="D174" t="s">
        <v>10</v>
      </c>
      <c r="E174" t="s">
        <v>114</v>
      </c>
      <c r="G174" t="s">
        <v>115</v>
      </c>
      <c r="H174" t="s">
        <v>116</v>
      </c>
      <c r="I174" t="s">
        <v>117</v>
      </c>
      <c r="J174" t="str">
        <f t="shared" si="4"/>
        <v>update STOKHAR SET Birim='KL' where StokKodu='153107256' and FaturaNo='2001090'</v>
      </c>
      <c r="K174" t="str">
        <f t="shared" si="5"/>
        <v>2001090</v>
      </c>
      <c r="AH174" s="1"/>
    </row>
    <row r="175" spans="1:34">
      <c r="A175" t="s">
        <v>90</v>
      </c>
      <c r="B175" t="s">
        <v>135</v>
      </c>
      <c r="C175" t="s">
        <v>31</v>
      </c>
      <c r="D175" t="s">
        <v>10</v>
      </c>
      <c r="E175" t="s">
        <v>114</v>
      </c>
      <c r="G175" t="s">
        <v>115</v>
      </c>
      <c r="H175" t="s">
        <v>116</v>
      </c>
      <c r="I175" t="s">
        <v>117</v>
      </c>
      <c r="J175" t="str">
        <f t="shared" si="4"/>
        <v>update STOKHAR SET Birim='KL' where StokKodu='152903242' and FaturaNo='2001090'</v>
      </c>
      <c r="K175" t="str">
        <f t="shared" si="5"/>
        <v>2001090</v>
      </c>
      <c r="AH175" s="1"/>
    </row>
    <row r="176" spans="1:34">
      <c r="A176" t="s">
        <v>90</v>
      </c>
      <c r="B176" t="s">
        <v>135</v>
      </c>
      <c r="C176" t="s">
        <v>43</v>
      </c>
      <c r="D176" t="s">
        <v>10</v>
      </c>
      <c r="E176" t="s">
        <v>114</v>
      </c>
      <c r="G176" t="s">
        <v>115</v>
      </c>
      <c r="H176" t="s">
        <v>116</v>
      </c>
      <c r="I176" t="s">
        <v>117</v>
      </c>
      <c r="J176" t="str">
        <f t="shared" si="4"/>
        <v>update STOKHAR SET Birim='KL' where StokKodu='153106904' and FaturaNo='2001090'</v>
      </c>
      <c r="K176" t="str">
        <f t="shared" si="5"/>
        <v>2001090</v>
      </c>
      <c r="AH176" s="1"/>
    </row>
    <row r="177" spans="1:34">
      <c r="A177" t="s">
        <v>90</v>
      </c>
      <c r="B177" t="s">
        <v>135</v>
      </c>
      <c r="C177" t="s">
        <v>56</v>
      </c>
      <c r="D177" t="s">
        <v>10</v>
      </c>
      <c r="E177" t="s">
        <v>114</v>
      </c>
      <c r="G177" t="s">
        <v>115</v>
      </c>
      <c r="H177" t="s">
        <v>116</v>
      </c>
      <c r="I177" t="s">
        <v>117</v>
      </c>
      <c r="J177" t="str">
        <f t="shared" si="4"/>
        <v>update STOKHAR SET Birim='KL' where StokKodu='153107258' and FaturaNo='2001090'</v>
      </c>
      <c r="K177" t="str">
        <f t="shared" si="5"/>
        <v>2001090</v>
      </c>
      <c r="AH177" s="1"/>
    </row>
    <row r="178" spans="1:34">
      <c r="A178" t="s">
        <v>90</v>
      </c>
      <c r="B178" t="s">
        <v>135</v>
      </c>
      <c r="C178" t="s">
        <v>97</v>
      </c>
      <c r="D178" t="s">
        <v>10</v>
      </c>
      <c r="E178" t="s">
        <v>114</v>
      </c>
      <c r="G178" t="s">
        <v>115</v>
      </c>
      <c r="H178" t="s">
        <v>116</v>
      </c>
      <c r="I178" t="s">
        <v>117</v>
      </c>
      <c r="J178" t="str">
        <f t="shared" si="4"/>
        <v>update STOKHAR SET Birim='KL' where StokKodu='152903054' and FaturaNo='2001090'</v>
      </c>
      <c r="K178" t="str">
        <f t="shared" si="5"/>
        <v>2001090</v>
      </c>
      <c r="AH178" s="1"/>
    </row>
    <row r="179" spans="1:34">
      <c r="A179" t="s">
        <v>90</v>
      </c>
      <c r="B179" t="s">
        <v>135</v>
      </c>
      <c r="C179" t="s">
        <v>98</v>
      </c>
      <c r="D179" t="s">
        <v>10</v>
      </c>
      <c r="E179" t="s">
        <v>114</v>
      </c>
      <c r="G179" t="s">
        <v>115</v>
      </c>
      <c r="H179" t="s">
        <v>116</v>
      </c>
      <c r="I179" t="s">
        <v>117</v>
      </c>
      <c r="J179" t="str">
        <f t="shared" si="4"/>
        <v>update STOKHAR SET Birim='KL' where StokKodu='153103445' and FaturaNo='2001090'</v>
      </c>
      <c r="K179" t="str">
        <f t="shared" si="5"/>
        <v>2001090</v>
      </c>
      <c r="AH179" s="1"/>
    </row>
    <row r="180" spans="1:34">
      <c r="A180" t="s">
        <v>90</v>
      </c>
      <c r="B180" t="s">
        <v>135</v>
      </c>
      <c r="C180" t="s">
        <v>35</v>
      </c>
      <c r="D180" t="s">
        <v>6</v>
      </c>
      <c r="E180" t="s">
        <v>114</v>
      </c>
      <c r="G180" t="s">
        <v>115</v>
      </c>
      <c r="H180" t="s">
        <v>116</v>
      </c>
      <c r="I180" t="s">
        <v>117</v>
      </c>
      <c r="J180" t="str">
        <f t="shared" si="4"/>
        <v>update STOKHAR SET Birim='ADT' where StokKodu='152902852' and FaturaNo='2001090'</v>
      </c>
      <c r="K180" t="str">
        <f t="shared" si="5"/>
        <v>2001090</v>
      </c>
      <c r="AH180" s="1"/>
    </row>
    <row r="181" spans="1:34">
      <c r="A181" t="s">
        <v>90</v>
      </c>
      <c r="B181" t="s">
        <v>135</v>
      </c>
      <c r="C181" t="s">
        <v>64</v>
      </c>
      <c r="D181" t="s">
        <v>6</v>
      </c>
      <c r="E181" t="s">
        <v>114</v>
      </c>
      <c r="G181" t="s">
        <v>115</v>
      </c>
      <c r="H181" t="s">
        <v>116</v>
      </c>
      <c r="I181" t="s">
        <v>117</v>
      </c>
      <c r="J181" t="str">
        <f t="shared" si="4"/>
        <v>update STOKHAR SET Birim='ADT' where StokKodu='153106884' and FaturaNo='2001090'</v>
      </c>
      <c r="K181" t="str">
        <f t="shared" si="5"/>
        <v>2001090</v>
      </c>
      <c r="AH181" s="1"/>
    </row>
    <row r="182" spans="1:34">
      <c r="A182" t="s">
        <v>90</v>
      </c>
      <c r="B182" t="s">
        <v>135</v>
      </c>
      <c r="C182" t="s">
        <v>54</v>
      </c>
      <c r="D182" t="s">
        <v>10</v>
      </c>
      <c r="E182" t="s">
        <v>114</v>
      </c>
      <c r="G182" t="s">
        <v>115</v>
      </c>
      <c r="H182" t="s">
        <v>116</v>
      </c>
      <c r="I182" t="s">
        <v>117</v>
      </c>
      <c r="J182" t="str">
        <f t="shared" si="4"/>
        <v>update STOKHAR SET Birim='KL' where StokKodu='153107682' and FaturaNo='2001090'</v>
      </c>
      <c r="K182" t="str">
        <f t="shared" si="5"/>
        <v>2001090</v>
      </c>
      <c r="AH182" s="1"/>
    </row>
    <row r="183" spans="1:34">
      <c r="A183" t="s">
        <v>90</v>
      </c>
      <c r="B183" t="s">
        <v>135</v>
      </c>
      <c r="C183" t="s">
        <v>99</v>
      </c>
      <c r="D183" t="s">
        <v>6</v>
      </c>
      <c r="E183" t="s">
        <v>114</v>
      </c>
      <c r="G183" t="s">
        <v>115</v>
      </c>
      <c r="H183" t="s">
        <v>116</v>
      </c>
      <c r="I183" t="s">
        <v>117</v>
      </c>
      <c r="J183" t="str">
        <f t="shared" si="4"/>
        <v>update STOKHAR SET Birim='ADT' where StokKodu='153105685' and FaturaNo='2001090'</v>
      </c>
      <c r="K183" t="str">
        <f t="shared" si="5"/>
        <v>2001090</v>
      </c>
      <c r="AH183" s="1"/>
    </row>
    <row r="184" spans="1:34">
      <c r="A184" t="s">
        <v>90</v>
      </c>
      <c r="B184" t="s">
        <v>135</v>
      </c>
      <c r="C184" t="s">
        <v>70</v>
      </c>
      <c r="D184" t="s">
        <v>10</v>
      </c>
      <c r="E184" t="s">
        <v>114</v>
      </c>
      <c r="G184" t="s">
        <v>115</v>
      </c>
      <c r="H184" t="s">
        <v>116</v>
      </c>
      <c r="I184" t="s">
        <v>117</v>
      </c>
      <c r="J184" t="str">
        <f t="shared" si="4"/>
        <v>update STOKHAR SET Birim='KL' where StokKodu='152903244' and FaturaNo='2001090'</v>
      </c>
      <c r="K184" t="str">
        <f t="shared" si="5"/>
        <v>2001090</v>
      </c>
      <c r="AH184" s="1"/>
    </row>
    <row r="185" spans="1:34">
      <c r="A185" t="s">
        <v>90</v>
      </c>
      <c r="B185" t="s">
        <v>135</v>
      </c>
      <c r="C185" t="s">
        <v>52</v>
      </c>
      <c r="D185" t="s">
        <v>10</v>
      </c>
      <c r="E185" t="s">
        <v>114</v>
      </c>
      <c r="G185" t="s">
        <v>115</v>
      </c>
      <c r="H185" t="s">
        <v>116</v>
      </c>
      <c r="I185" t="s">
        <v>117</v>
      </c>
      <c r="J185" t="str">
        <f t="shared" si="4"/>
        <v>update STOKHAR SET Birim='KL' where StokKodu='152903246' and FaturaNo='2001090'</v>
      </c>
      <c r="K185" t="str">
        <f t="shared" si="5"/>
        <v>2001090</v>
      </c>
      <c r="AH185" s="1"/>
    </row>
    <row r="186" spans="1:34">
      <c r="A186" t="s">
        <v>90</v>
      </c>
      <c r="B186" t="s">
        <v>135</v>
      </c>
      <c r="C186" t="s">
        <v>78</v>
      </c>
      <c r="D186" t="s">
        <v>10</v>
      </c>
      <c r="E186" t="s">
        <v>114</v>
      </c>
      <c r="G186" t="s">
        <v>115</v>
      </c>
      <c r="H186" t="s">
        <v>116</v>
      </c>
      <c r="I186" t="s">
        <v>117</v>
      </c>
      <c r="J186" t="str">
        <f t="shared" si="4"/>
        <v>update STOKHAR SET Birim='KL' where StokKodu='153106899' and FaturaNo='2001090'</v>
      </c>
      <c r="K186" t="str">
        <f t="shared" si="5"/>
        <v>2001090</v>
      </c>
      <c r="AH186" s="1"/>
    </row>
    <row r="187" spans="1:34">
      <c r="A187" t="s">
        <v>90</v>
      </c>
      <c r="B187" t="s">
        <v>135</v>
      </c>
      <c r="C187" t="s">
        <v>46</v>
      </c>
      <c r="D187" t="s">
        <v>10</v>
      </c>
      <c r="E187" t="s">
        <v>114</v>
      </c>
      <c r="G187" t="s">
        <v>115</v>
      </c>
      <c r="H187" t="s">
        <v>116</v>
      </c>
      <c r="I187" t="s">
        <v>117</v>
      </c>
      <c r="J187" t="str">
        <f t="shared" si="4"/>
        <v>update STOKHAR SET Birim='KL' where StokKodu='152903245' and FaturaNo='2001090'</v>
      </c>
      <c r="K187" t="str">
        <f t="shared" si="5"/>
        <v>2001090</v>
      </c>
      <c r="AH187" s="1"/>
    </row>
    <row r="188" spans="1:34">
      <c r="A188" t="s">
        <v>90</v>
      </c>
      <c r="B188" t="s">
        <v>135</v>
      </c>
      <c r="C188" t="s">
        <v>100</v>
      </c>
      <c r="D188" t="s">
        <v>10</v>
      </c>
      <c r="E188" t="s">
        <v>114</v>
      </c>
      <c r="G188" t="s">
        <v>115</v>
      </c>
      <c r="H188" t="s">
        <v>116</v>
      </c>
      <c r="I188" t="s">
        <v>117</v>
      </c>
      <c r="J188" t="str">
        <f t="shared" si="4"/>
        <v>update STOKHAR SET Birim='KL' where StokKodu='152902876' and FaturaNo='2001090'</v>
      </c>
      <c r="K188" t="str">
        <f t="shared" si="5"/>
        <v>2001090</v>
      </c>
      <c r="AH188" s="1"/>
    </row>
    <row r="189" spans="1:34">
      <c r="A189" t="s">
        <v>90</v>
      </c>
      <c r="B189" t="s">
        <v>135</v>
      </c>
      <c r="C189" t="s">
        <v>101</v>
      </c>
      <c r="D189" t="s">
        <v>6</v>
      </c>
      <c r="E189" t="s">
        <v>114</v>
      </c>
      <c r="G189" t="s">
        <v>115</v>
      </c>
      <c r="H189" t="s">
        <v>116</v>
      </c>
      <c r="I189" t="s">
        <v>117</v>
      </c>
      <c r="J189" t="str">
        <f t="shared" si="4"/>
        <v>update STOKHAR SET Birim='ADT' where StokKodu='153104168' and FaturaNo='2001090'</v>
      </c>
      <c r="K189" t="str">
        <f t="shared" si="5"/>
        <v>2001090</v>
      </c>
      <c r="AH189" s="1"/>
    </row>
    <row r="190" spans="1:34">
      <c r="A190" t="s">
        <v>90</v>
      </c>
      <c r="B190" t="s">
        <v>135</v>
      </c>
      <c r="C190" t="s">
        <v>32</v>
      </c>
      <c r="D190" t="s">
        <v>10</v>
      </c>
      <c r="E190" t="s">
        <v>114</v>
      </c>
      <c r="G190" t="s">
        <v>115</v>
      </c>
      <c r="H190" t="s">
        <v>116</v>
      </c>
      <c r="I190" t="s">
        <v>117</v>
      </c>
      <c r="J190" t="str">
        <f t="shared" si="4"/>
        <v>update STOKHAR SET Birim='KL' where StokKodu='153104204' and FaturaNo='2001090'</v>
      </c>
      <c r="K190" t="str">
        <f t="shared" si="5"/>
        <v>2001090</v>
      </c>
      <c r="AH190" s="1"/>
    </row>
    <row r="191" spans="1:34">
      <c r="A191" t="s">
        <v>90</v>
      </c>
      <c r="B191" t="s">
        <v>135</v>
      </c>
      <c r="C191" t="s">
        <v>41</v>
      </c>
      <c r="D191" t="s">
        <v>10</v>
      </c>
      <c r="E191" t="s">
        <v>114</v>
      </c>
      <c r="G191" t="s">
        <v>115</v>
      </c>
      <c r="H191" t="s">
        <v>116</v>
      </c>
      <c r="I191" t="s">
        <v>117</v>
      </c>
      <c r="J191" t="str">
        <f t="shared" si="4"/>
        <v>update STOKHAR SET Birim='KL' where StokKodu='153107326' and FaturaNo='2001090'</v>
      </c>
      <c r="K191" t="str">
        <f t="shared" si="5"/>
        <v>2001090</v>
      </c>
      <c r="AH191" s="1"/>
    </row>
    <row r="192" spans="1:34">
      <c r="A192" t="s">
        <v>90</v>
      </c>
      <c r="B192" t="s">
        <v>135</v>
      </c>
      <c r="C192" t="s">
        <v>40</v>
      </c>
      <c r="D192" t="s">
        <v>6</v>
      </c>
      <c r="E192" t="s">
        <v>114</v>
      </c>
      <c r="G192" t="s">
        <v>115</v>
      </c>
      <c r="H192" t="s">
        <v>116</v>
      </c>
      <c r="I192" t="s">
        <v>117</v>
      </c>
      <c r="J192" t="str">
        <f t="shared" si="4"/>
        <v>update STOKHAR SET Birim='ADT' where StokKodu='153104144' and FaturaNo='2001090'</v>
      </c>
      <c r="K192" t="str">
        <f t="shared" si="5"/>
        <v>2001090</v>
      </c>
      <c r="AH192" s="1"/>
    </row>
    <row r="193" spans="1:34">
      <c r="A193" t="s">
        <v>90</v>
      </c>
      <c r="B193" t="s">
        <v>135</v>
      </c>
      <c r="C193" t="s">
        <v>36</v>
      </c>
      <c r="D193" t="s">
        <v>10</v>
      </c>
      <c r="E193" t="s">
        <v>114</v>
      </c>
      <c r="G193" t="s">
        <v>115</v>
      </c>
      <c r="H193" t="s">
        <v>116</v>
      </c>
      <c r="I193" t="s">
        <v>117</v>
      </c>
      <c r="J193" t="str">
        <f t="shared" si="4"/>
        <v>update STOKHAR SET Birim='KL' where StokKodu='152902683' and FaturaNo='2001090'</v>
      </c>
      <c r="K193" t="str">
        <f t="shared" si="5"/>
        <v>2001090</v>
      </c>
      <c r="AH193" s="1"/>
    </row>
    <row r="194" spans="1:34">
      <c r="A194" t="s">
        <v>90</v>
      </c>
      <c r="B194" t="s">
        <v>135</v>
      </c>
      <c r="C194" t="s">
        <v>102</v>
      </c>
      <c r="D194" t="s">
        <v>10</v>
      </c>
      <c r="E194" t="s">
        <v>114</v>
      </c>
      <c r="G194" t="s">
        <v>115</v>
      </c>
      <c r="H194" t="s">
        <v>116</v>
      </c>
      <c r="I194" t="s">
        <v>117</v>
      </c>
      <c r="J194" t="str">
        <f t="shared" si="4"/>
        <v>update STOKHAR SET Birim='KL' where StokKodu='153106944' and FaturaNo='2001090'</v>
      </c>
      <c r="K194" t="str">
        <f t="shared" si="5"/>
        <v>2001090</v>
      </c>
      <c r="AH194" s="1"/>
    </row>
    <row r="195" spans="1:34">
      <c r="A195" t="s">
        <v>90</v>
      </c>
      <c r="B195" t="s">
        <v>135</v>
      </c>
      <c r="C195" t="s">
        <v>60</v>
      </c>
      <c r="D195" t="s">
        <v>6</v>
      </c>
      <c r="E195" t="s">
        <v>114</v>
      </c>
      <c r="G195" t="s">
        <v>115</v>
      </c>
      <c r="H195" t="s">
        <v>116</v>
      </c>
      <c r="I195" t="s">
        <v>117</v>
      </c>
      <c r="J195" t="str">
        <f t="shared" ref="J195:J258" si="6">CONCATENATE(E195,D195,I195,G195,C195,I195,H195,B195,I195)</f>
        <v>update STOKHAR SET Birim='ADT' where StokKodu='152903243' and FaturaNo='2001090'</v>
      </c>
      <c r="K195" t="str">
        <f t="shared" ref="K195:K258" si="7">RIGHT(B195,7)</f>
        <v>2001090</v>
      </c>
      <c r="AH195" s="1"/>
    </row>
    <row r="196" spans="1:34">
      <c r="A196" t="s">
        <v>90</v>
      </c>
      <c r="B196" t="s">
        <v>135</v>
      </c>
      <c r="C196" t="s">
        <v>38</v>
      </c>
      <c r="D196" t="s">
        <v>10</v>
      </c>
      <c r="E196" t="s">
        <v>114</v>
      </c>
      <c r="G196" t="s">
        <v>115</v>
      </c>
      <c r="H196" t="s">
        <v>116</v>
      </c>
      <c r="I196" t="s">
        <v>117</v>
      </c>
      <c r="J196" t="str">
        <f t="shared" si="6"/>
        <v>update STOKHAR SET Birim='KL' where StokKodu='152903205' and FaturaNo='2001090'</v>
      </c>
      <c r="K196" t="str">
        <f t="shared" si="7"/>
        <v>2001090</v>
      </c>
      <c r="AH196" s="1"/>
    </row>
    <row r="197" spans="1:34">
      <c r="A197" t="s">
        <v>90</v>
      </c>
      <c r="B197" t="s">
        <v>135</v>
      </c>
      <c r="C197" t="s">
        <v>103</v>
      </c>
      <c r="D197" t="s">
        <v>6</v>
      </c>
      <c r="E197" t="s">
        <v>114</v>
      </c>
      <c r="G197" t="s">
        <v>115</v>
      </c>
      <c r="H197" t="s">
        <v>116</v>
      </c>
      <c r="I197" t="s">
        <v>117</v>
      </c>
      <c r="J197" t="str">
        <f t="shared" si="6"/>
        <v>update STOKHAR SET Birim='ADT' where StokKodu='153104169' and FaturaNo='2001090'</v>
      </c>
      <c r="K197" t="str">
        <f t="shared" si="7"/>
        <v>2001090</v>
      </c>
      <c r="AH197" s="1"/>
    </row>
    <row r="198" spans="1:34">
      <c r="A198" t="s">
        <v>90</v>
      </c>
      <c r="B198" t="s">
        <v>135</v>
      </c>
      <c r="C198" t="s">
        <v>104</v>
      </c>
      <c r="D198" t="s">
        <v>6</v>
      </c>
      <c r="E198" t="s">
        <v>114</v>
      </c>
      <c r="G198" t="s">
        <v>115</v>
      </c>
      <c r="H198" t="s">
        <v>116</v>
      </c>
      <c r="I198" t="s">
        <v>117</v>
      </c>
      <c r="J198" t="str">
        <f t="shared" si="6"/>
        <v>update STOKHAR SET Birim='ADT' where StokKodu='152901972' and FaturaNo='2001090'</v>
      </c>
      <c r="K198" t="str">
        <f t="shared" si="7"/>
        <v>2001090</v>
      </c>
      <c r="AH198" s="1"/>
    </row>
    <row r="199" spans="1:34">
      <c r="A199" t="s">
        <v>90</v>
      </c>
      <c r="B199" t="s">
        <v>135</v>
      </c>
      <c r="C199" t="s">
        <v>33</v>
      </c>
      <c r="D199" t="s">
        <v>10</v>
      </c>
      <c r="E199" t="s">
        <v>114</v>
      </c>
      <c r="G199" t="s">
        <v>115</v>
      </c>
      <c r="H199" t="s">
        <v>116</v>
      </c>
      <c r="I199" t="s">
        <v>117</v>
      </c>
      <c r="J199" t="str">
        <f t="shared" si="6"/>
        <v>update STOKHAR SET Birim='KL' where StokKodu='153107735' and FaturaNo='2001090'</v>
      </c>
      <c r="K199" t="str">
        <f t="shared" si="7"/>
        <v>2001090</v>
      </c>
      <c r="AH199" s="1"/>
    </row>
    <row r="200" spans="1:34">
      <c r="A200" t="s">
        <v>90</v>
      </c>
      <c r="B200" t="s">
        <v>135</v>
      </c>
      <c r="C200" t="s">
        <v>76</v>
      </c>
      <c r="D200" t="s">
        <v>10</v>
      </c>
      <c r="E200" t="s">
        <v>114</v>
      </c>
      <c r="G200" t="s">
        <v>115</v>
      </c>
      <c r="H200" t="s">
        <v>116</v>
      </c>
      <c r="I200" t="s">
        <v>117</v>
      </c>
      <c r="J200" t="str">
        <f t="shared" si="6"/>
        <v>update STOKHAR SET Birim='KL' where StokKodu='153106901' and FaturaNo='2001090'</v>
      </c>
      <c r="K200" t="str">
        <f t="shared" si="7"/>
        <v>2001090</v>
      </c>
      <c r="AH200" s="1"/>
    </row>
    <row r="201" spans="1:34">
      <c r="A201" t="s">
        <v>105</v>
      </c>
      <c r="B201" t="s">
        <v>136</v>
      </c>
      <c r="C201" t="s">
        <v>55</v>
      </c>
      <c r="D201" t="s">
        <v>6</v>
      </c>
      <c r="E201" t="s">
        <v>114</v>
      </c>
      <c r="G201" t="s">
        <v>115</v>
      </c>
      <c r="H201" t="s">
        <v>116</v>
      </c>
      <c r="I201" t="s">
        <v>117</v>
      </c>
      <c r="J201" t="str">
        <f t="shared" si="6"/>
        <v>update STOKHAR SET Birim='ADT' where StokKodu='153100002' and FaturaNo='2001091'</v>
      </c>
      <c r="K201" t="str">
        <f t="shared" si="7"/>
        <v>2001091</v>
      </c>
      <c r="AH201" s="1"/>
    </row>
    <row r="202" spans="1:34">
      <c r="A202" t="s">
        <v>105</v>
      </c>
      <c r="B202" t="s">
        <v>136</v>
      </c>
      <c r="C202" t="s">
        <v>94</v>
      </c>
      <c r="D202" t="s">
        <v>6</v>
      </c>
      <c r="E202" t="s">
        <v>114</v>
      </c>
      <c r="G202" t="s">
        <v>115</v>
      </c>
      <c r="H202" t="s">
        <v>116</v>
      </c>
      <c r="I202" t="s">
        <v>117</v>
      </c>
      <c r="J202" t="str">
        <f t="shared" si="6"/>
        <v>update STOKHAR SET Birim='ADT' where StokKodu='164005378' and FaturaNo='2001091'</v>
      </c>
      <c r="K202" t="str">
        <f t="shared" si="7"/>
        <v>2001091</v>
      </c>
      <c r="AH202" s="1"/>
    </row>
    <row r="203" spans="1:34">
      <c r="A203" t="s">
        <v>105</v>
      </c>
      <c r="B203" t="s">
        <v>136</v>
      </c>
      <c r="C203" t="s">
        <v>106</v>
      </c>
      <c r="D203" t="s">
        <v>6</v>
      </c>
      <c r="E203" t="s">
        <v>114</v>
      </c>
      <c r="G203" t="s">
        <v>115</v>
      </c>
      <c r="H203" t="s">
        <v>116</v>
      </c>
      <c r="I203" t="s">
        <v>117</v>
      </c>
      <c r="J203" t="str">
        <f t="shared" si="6"/>
        <v>update STOKHAR SET Birim='ADT' where StokKodu='153106994' and FaturaNo='2001091'</v>
      </c>
      <c r="K203" t="str">
        <f t="shared" si="7"/>
        <v>2001091</v>
      </c>
      <c r="AH203" s="1"/>
    </row>
    <row r="204" spans="1:34">
      <c r="A204" t="s">
        <v>105</v>
      </c>
      <c r="B204" t="s">
        <v>136</v>
      </c>
      <c r="C204" t="s">
        <v>38</v>
      </c>
      <c r="D204" t="s">
        <v>6</v>
      </c>
      <c r="E204" t="s">
        <v>114</v>
      </c>
      <c r="G204" t="s">
        <v>115</v>
      </c>
      <c r="H204" t="s">
        <v>116</v>
      </c>
      <c r="I204" t="s">
        <v>117</v>
      </c>
      <c r="J204" t="str">
        <f t="shared" si="6"/>
        <v>update STOKHAR SET Birim='ADT' where StokKodu='152903205' and FaturaNo='2001091'</v>
      </c>
      <c r="K204" t="str">
        <f t="shared" si="7"/>
        <v>2001091</v>
      </c>
      <c r="AH204" s="1"/>
    </row>
    <row r="205" spans="1:34">
      <c r="A205" t="s">
        <v>105</v>
      </c>
      <c r="B205" t="s">
        <v>136</v>
      </c>
      <c r="C205" t="s">
        <v>56</v>
      </c>
      <c r="D205" t="s">
        <v>6</v>
      </c>
      <c r="E205" t="s">
        <v>114</v>
      </c>
      <c r="G205" t="s">
        <v>115</v>
      </c>
      <c r="H205" t="s">
        <v>116</v>
      </c>
      <c r="I205" t="s">
        <v>117</v>
      </c>
      <c r="J205" t="str">
        <f t="shared" si="6"/>
        <v>update STOKHAR SET Birim='ADT' where StokKodu='153107258' and FaturaNo='2001091'</v>
      </c>
      <c r="K205" t="str">
        <f t="shared" si="7"/>
        <v>2001091</v>
      </c>
      <c r="AH205" s="1"/>
    </row>
    <row r="206" spans="1:34">
      <c r="A206" t="s">
        <v>105</v>
      </c>
      <c r="B206" t="s">
        <v>136</v>
      </c>
      <c r="C206" t="s">
        <v>79</v>
      </c>
      <c r="D206" t="s">
        <v>6</v>
      </c>
      <c r="E206" t="s">
        <v>114</v>
      </c>
      <c r="G206" t="s">
        <v>115</v>
      </c>
      <c r="H206" t="s">
        <v>116</v>
      </c>
      <c r="I206" t="s">
        <v>117</v>
      </c>
      <c r="J206" t="str">
        <f t="shared" si="6"/>
        <v>update STOKHAR SET Birim='ADT' where StokKodu='164005376' and FaturaNo='2001091'</v>
      </c>
      <c r="K206" t="str">
        <f t="shared" si="7"/>
        <v>2001091</v>
      </c>
      <c r="AH206" s="1"/>
    </row>
    <row r="207" spans="1:34">
      <c r="A207" t="s">
        <v>105</v>
      </c>
      <c r="B207" t="s">
        <v>136</v>
      </c>
      <c r="C207" t="s">
        <v>81</v>
      </c>
      <c r="D207" t="s">
        <v>6</v>
      </c>
      <c r="E207" t="s">
        <v>114</v>
      </c>
      <c r="G207" t="s">
        <v>115</v>
      </c>
      <c r="H207" t="s">
        <v>116</v>
      </c>
      <c r="I207" t="s">
        <v>117</v>
      </c>
      <c r="J207" t="str">
        <f t="shared" si="6"/>
        <v>update STOKHAR SET Birim='ADT' where StokKodu='152903093' and FaturaNo='2001091'</v>
      </c>
      <c r="K207" t="str">
        <f t="shared" si="7"/>
        <v>2001091</v>
      </c>
      <c r="AH207" s="1"/>
    </row>
    <row r="208" spans="1:34">
      <c r="A208" t="s">
        <v>105</v>
      </c>
      <c r="B208" t="s">
        <v>136</v>
      </c>
      <c r="C208" t="s">
        <v>39</v>
      </c>
      <c r="D208" t="s">
        <v>6</v>
      </c>
      <c r="E208" t="s">
        <v>114</v>
      </c>
      <c r="G208" t="s">
        <v>115</v>
      </c>
      <c r="H208" t="s">
        <v>116</v>
      </c>
      <c r="I208" t="s">
        <v>117</v>
      </c>
      <c r="J208" t="str">
        <f t="shared" si="6"/>
        <v>update STOKHAR SET Birim='ADT' where StokKodu='152902890' and FaturaNo='2001091'</v>
      </c>
      <c r="K208" t="str">
        <f t="shared" si="7"/>
        <v>2001091</v>
      </c>
      <c r="AH208" s="1"/>
    </row>
    <row r="209" spans="1:34">
      <c r="A209" t="s">
        <v>105</v>
      </c>
      <c r="B209" t="s">
        <v>136</v>
      </c>
      <c r="C209" t="s">
        <v>29</v>
      </c>
      <c r="D209" t="s">
        <v>6</v>
      </c>
      <c r="E209" t="s">
        <v>114</v>
      </c>
      <c r="G209" t="s">
        <v>115</v>
      </c>
      <c r="H209" t="s">
        <v>116</v>
      </c>
      <c r="I209" t="s">
        <v>117</v>
      </c>
      <c r="J209" t="str">
        <f t="shared" si="6"/>
        <v>update STOKHAR SET Birim='ADT' where StokKodu='153104761' and FaturaNo='2001091'</v>
      </c>
      <c r="K209" t="str">
        <f t="shared" si="7"/>
        <v>2001091</v>
      </c>
      <c r="AH209" s="1"/>
    </row>
    <row r="210" spans="1:34">
      <c r="A210" t="s">
        <v>105</v>
      </c>
      <c r="B210" t="s">
        <v>136</v>
      </c>
      <c r="C210" t="s">
        <v>57</v>
      </c>
      <c r="D210" t="s">
        <v>6</v>
      </c>
      <c r="E210" t="s">
        <v>114</v>
      </c>
      <c r="G210" t="s">
        <v>115</v>
      </c>
      <c r="H210" t="s">
        <v>116</v>
      </c>
      <c r="I210" t="s">
        <v>117</v>
      </c>
      <c r="J210" t="str">
        <f t="shared" si="6"/>
        <v>update STOKHAR SET Birim='ADT' where StokKodu='153104844' and FaturaNo='2001091'</v>
      </c>
      <c r="K210" t="str">
        <f t="shared" si="7"/>
        <v>2001091</v>
      </c>
      <c r="AH210" s="1"/>
    </row>
    <row r="211" spans="1:34">
      <c r="A211" t="s">
        <v>105</v>
      </c>
      <c r="B211" t="s">
        <v>136</v>
      </c>
      <c r="C211" t="s">
        <v>75</v>
      </c>
      <c r="D211" t="s">
        <v>6</v>
      </c>
      <c r="E211" t="s">
        <v>114</v>
      </c>
      <c r="G211" t="s">
        <v>115</v>
      </c>
      <c r="H211" t="s">
        <v>116</v>
      </c>
      <c r="I211" t="s">
        <v>117</v>
      </c>
      <c r="J211" t="str">
        <f t="shared" si="6"/>
        <v>update STOKHAR SET Birim='ADT' where StokKodu='153104675' and FaturaNo='2001091'</v>
      </c>
      <c r="K211" t="str">
        <f t="shared" si="7"/>
        <v>2001091</v>
      </c>
      <c r="AH211" s="1"/>
    </row>
    <row r="212" spans="1:34">
      <c r="A212" t="s">
        <v>105</v>
      </c>
      <c r="B212" t="s">
        <v>136</v>
      </c>
      <c r="C212" t="s">
        <v>36</v>
      </c>
      <c r="D212" t="s">
        <v>6</v>
      </c>
      <c r="E212" t="s">
        <v>114</v>
      </c>
      <c r="G212" t="s">
        <v>115</v>
      </c>
      <c r="H212" t="s">
        <v>116</v>
      </c>
      <c r="I212" t="s">
        <v>117</v>
      </c>
      <c r="J212" t="str">
        <f t="shared" si="6"/>
        <v>update STOKHAR SET Birim='ADT' where StokKodu='152902683' and FaturaNo='2001091'</v>
      </c>
      <c r="K212" t="str">
        <f t="shared" si="7"/>
        <v>2001091</v>
      </c>
      <c r="AH212" s="1"/>
    </row>
    <row r="213" spans="1:34">
      <c r="A213" t="s">
        <v>105</v>
      </c>
      <c r="B213" t="s">
        <v>136</v>
      </c>
      <c r="C213" t="s">
        <v>31</v>
      </c>
      <c r="D213" t="s">
        <v>6</v>
      </c>
      <c r="E213" t="s">
        <v>114</v>
      </c>
      <c r="G213" t="s">
        <v>115</v>
      </c>
      <c r="H213" t="s">
        <v>116</v>
      </c>
      <c r="I213" t="s">
        <v>117</v>
      </c>
      <c r="J213" t="str">
        <f t="shared" si="6"/>
        <v>update STOKHAR SET Birim='ADT' where StokKodu='152903242' and FaturaNo='2001091'</v>
      </c>
      <c r="K213" t="str">
        <f t="shared" si="7"/>
        <v>2001091</v>
      </c>
      <c r="AH213" s="1"/>
    </row>
    <row r="214" spans="1:34">
      <c r="A214" t="s">
        <v>105</v>
      </c>
      <c r="B214" t="s">
        <v>136</v>
      </c>
      <c r="C214" t="s">
        <v>46</v>
      </c>
      <c r="D214" t="s">
        <v>6</v>
      </c>
      <c r="E214" t="s">
        <v>114</v>
      </c>
      <c r="G214" t="s">
        <v>115</v>
      </c>
      <c r="H214" t="s">
        <v>116</v>
      </c>
      <c r="I214" t="s">
        <v>117</v>
      </c>
      <c r="J214" t="str">
        <f t="shared" si="6"/>
        <v>update STOKHAR SET Birim='ADT' where StokKodu='152903245' and FaturaNo='2001091'</v>
      </c>
      <c r="K214" t="str">
        <f t="shared" si="7"/>
        <v>2001091</v>
      </c>
      <c r="AH214" s="1"/>
    </row>
    <row r="215" spans="1:34">
      <c r="A215" t="s">
        <v>105</v>
      </c>
      <c r="B215" t="s">
        <v>136</v>
      </c>
      <c r="C215" t="s">
        <v>82</v>
      </c>
      <c r="D215" t="s">
        <v>6</v>
      </c>
      <c r="E215" t="s">
        <v>114</v>
      </c>
      <c r="G215" t="s">
        <v>115</v>
      </c>
      <c r="H215" t="s">
        <v>116</v>
      </c>
      <c r="I215" t="s">
        <v>117</v>
      </c>
      <c r="J215" t="str">
        <f t="shared" si="6"/>
        <v>update STOKHAR SET Birim='ADT' where StokKodu='152903091' and FaturaNo='2001091'</v>
      </c>
      <c r="K215" t="str">
        <f t="shared" si="7"/>
        <v>2001091</v>
      </c>
      <c r="AH215" s="1"/>
    </row>
    <row r="216" spans="1:34">
      <c r="A216" t="s">
        <v>105</v>
      </c>
      <c r="B216" t="s">
        <v>136</v>
      </c>
      <c r="C216" t="s">
        <v>62</v>
      </c>
      <c r="D216" t="s">
        <v>6</v>
      </c>
      <c r="E216" t="s">
        <v>114</v>
      </c>
      <c r="G216" t="s">
        <v>115</v>
      </c>
      <c r="H216" t="s">
        <v>116</v>
      </c>
      <c r="I216" t="s">
        <v>117</v>
      </c>
      <c r="J216" t="str">
        <f t="shared" si="6"/>
        <v>update STOKHAR SET Birim='ADT' where StokKodu='153104845' and FaturaNo='2001091'</v>
      </c>
      <c r="K216" t="str">
        <f t="shared" si="7"/>
        <v>2001091</v>
      </c>
      <c r="AH216" s="1"/>
    </row>
    <row r="217" spans="1:34">
      <c r="A217" t="s">
        <v>105</v>
      </c>
      <c r="B217" t="s">
        <v>136</v>
      </c>
      <c r="C217" t="s">
        <v>107</v>
      </c>
      <c r="D217" t="s">
        <v>6</v>
      </c>
      <c r="E217" t="s">
        <v>114</v>
      </c>
      <c r="G217" t="s">
        <v>115</v>
      </c>
      <c r="H217" t="s">
        <v>116</v>
      </c>
      <c r="I217" t="s">
        <v>117</v>
      </c>
      <c r="J217" t="str">
        <f t="shared" si="6"/>
        <v>update STOKHAR SET Birim='ADT' where StokKodu='152902886' and FaturaNo='2001091'</v>
      </c>
      <c r="K217" t="str">
        <f t="shared" si="7"/>
        <v>2001091</v>
      </c>
      <c r="AH217" s="1"/>
    </row>
    <row r="218" spans="1:34">
      <c r="A218" t="s">
        <v>105</v>
      </c>
      <c r="B218" t="s">
        <v>136</v>
      </c>
      <c r="C218" t="s">
        <v>98</v>
      </c>
      <c r="D218" t="s">
        <v>6</v>
      </c>
      <c r="E218" t="s">
        <v>114</v>
      </c>
      <c r="G218" t="s">
        <v>115</v>
      </c>
      <c r="H218" t="s">
        <v>116</v>
      </c>
      <c r="I218" t="s">
        <v>117</v>
      </c>
      <c r="J218" t="str">
        <f t="shared" si="6"/>
        <v>update STOKHAR SET Birim='ADT' where StokKodu='153103445' and FaturaNo='2001091'</v>
      </c>
      <c r="K218" t="str">
        <f t="shared" si="7"/>
        <v>2001091</v>
      </c>
      <c r="AH218" s="1"/>
    </row>
    <row r="219" spans="1:34">
      <c r="A219" t="s">
        <v>105</v>
      </c>
      <c r="B219" t="s">
        <v>136</v>
      </c>
      <c r="C219" t="s">
        <v>58</v>
      </c>
      <c r="D219" t="s">
        <v>6</v>
      </c>
      <c r="E219" t="s">
        <v>114</v>
      </c>
      <c r="G219" t="s">
        <v>115</v>
      </c>
      <c r="H219" t="s">
        <v>116</v>
      </c>
      <c r="I219" t="s">
        <v>117</v>
      </c>
      <c r="J219" t="str">
        <f t="shared" si="6"/>
        <v>update STOKHAR SET Birim='ADT' where StokKodu='153104754' and FaturaNo='2001091'</v>
      </c>
      <c r="K219" t="str">
        <f t="shared" si="7"/>
        <v>2001091</v>
      </c>
      <c r="AH219" s="1"/>
    </row>
    <row r="220" spans="1:34">
      <c r="A220" t="s">
        <v>105</v>
      </c>
      <c r="B220" t="s">
        <v>136</v>
      </c>
      <c r="C220" t="s">
        <v>77</v>
      </c>
      <c r="D220" t="s">
        <v>6</v>
      </c>
      <c r="E220" t="s">
        <v>114</v>
      </c>
      <c r="G220" t="s">
        <v>115</v>
      </c>
      <c r="H220" t="s">
        <v>116</v>
      </c>
      <c r="I220" t="s">
        <v>117</v>
      </c>
      <c r="J220" t="str">
        <f t="shared" si="6"/>
        <v>update STOKHAR SET Birim='ADT' where StokKodu='152903180' and FaturaNo='2001091'</v>
      </c>
      <c r="K220" t="str">
        <f t="shared" si="7"/>
        <v>2001091</v>
      </c>
      <c r="AH220" s="1"/>
    </row>
    <row r="221" spans="1:34">
      <c r="A221" t="s">
        <v>105</v>
      </c>
      <c r="B221" t="s">
        <v>136</v>
      </c>
      <c r="C221" t="s">
        <v>65</v>
      </c>
      <c r="D221" t="s">
        <v>6</v>
      </c>
      <c r="E221" t="s">
        <v>114</v>
      </c>
      <c r="G221" t="s">
        <v>115</v>
      </c>
      <c r="H221" t="s">
        <v>116</v>
      </c>
      <c r="I221" t="s">
        <v>117</v>
      </c>
      <c r="J221" t="str">
        <f t="shared" si="6"/>
        <v>update STOKHAR SET Birim='ADT' where StokKodu='152903280' and FaturaNo='2001091'</v>
      </c>
      <c r="K221" t="str">
        <f t="shared" si="7"/>
        <v>2001091</v>
      </c>
      <c r="AH221" s="1"/>
    </row>
    <row r="222" spans="1:34">
      <c r="A222" t="s">
        <v>105</v>
      </c>
      <c r="B222" t="s">
        <v>136</v>
      </c>
      <c r="C222" t="s">
        <v>26</v>
      </c>
      <c r="D222" t="s">
        <v>6</v>
      </c>
      <c r="E222" t="s">
        <v>114</v>
      </c>
      <c r="G222" t="s">
        <v>115</v>
      </c>
      <c r="H222" t="s">
        <v>116</v>
      </c>
      <c r="I222" t="s">
        <v>117</v>
      </c>
      <c r="J222" t="str">
        <f t="shared" si="6"/>
        <v>update STOKHAR SET Birim='ADT' where StokKodu='153105036' and FaturaNo='2001091'</v>
      </c>
      <c r="K222" t="str">
        <f t="shared" si="7"/>
        <v>2001091</v>
      </c>
      <c r="AH222" s="1"/>
    </row>
    <row r="223" spans="1:34">
      <c r="A223" t="s">
        <v>105</v>
      </c>
      <c r="B223" t="s">
        <v>136</v>
      </c>
      <c r="C223" t="s">
        <v>41</v>
      </c>
      <c r="D223" t="s">
        <v>6</v>
      </c>
      <c r="E223" t="s">
        <v>114</v>
      </c>
      <c r="G223" t="s">
        <v>115</v>
      </c>
      <c r="H223" t="s">
        <v>116</v>
      </c>
      <c r="I223" t="s">
        <v>117</v>
      </c>
      <c r="J223" t="str">
        <f t="shared" si="6"/>
        <v>update STOKHAR SET Birim='ADT' where StokKodu='153107326' and FaturaNo='2001091'</v>
      </c>
      <c r="K223" t="str">
        <f t="shared" si="7"/>
        <v>2001091</v>
      </c>
      <c r="AH223" s="1"/>
    </row>
    <row r="224" spans="1:34">
      <c r="A224" t="s">
        <v>105</v>
      </c>
      <c r="B224" t="s">
        <v>136</v>
      </c>
      <c r="C224" t="s">
        <v>28</v>
      </c>
      <c r="D224" t="s">
        <v>6</v>
      </c>
      <c r="E224" t="s">
        <v>114</v>
      </c>
      <c r="G224" t="s">
        <v>115</v>
      </c>
      <c r="H224" t="s">
        <v>116</v>
      </c>
      <c r="I224" t="s">
        <v>117</v>
      </c>
      <c r="J224" t="str">
        <f t="shared" si="6"/>
        <v>update STOKHAR SET Birim='ADT' where StokKodu='153103804' and FaturaNo='2001091'</v>
      </c>
      <c r="K224" t="str">
        <f t="shared" si="7"/>
        <v>2001091</v>
      </c>
      <c r="AH224" s="1"/>
    </row>
    <row r="225" spans="1:34">
      <c r="A225" t="s">
        <v>105</v>
      </c>
      <c r="B225" t="s">
        <v>136</v>
      </c>
      <c r="C225" t="s">
        <v>35</v>
      </c>
      <c r="D225" t="s">
        <v>6</v>
      </c>
      <c r="E225" t="s">
        <v>114</v>
      </c>
      <c r="G225" t="s">
        <v>115</v>
      </c>
      <c r="H225" t="s">
        <v>116</v>
      </c>
      <c r="I225" t="s">
        <v>117</v>
      </c>
      <c r="J225" t="str">
        <f t="shared" si="6"/>
        <v>update STOKHAR SET Birim='ADT' where StokKodu='152902852' and FaturaNo='2001091'</v>
      </c>
      <c r="K225" t="str">
        <f t="shared" si="7"/>
        <v>2001091</v>
      </c>
      <c r="AH225" s="1"/>
    </row>
    <row r="226" spans="1:34">
      <c r="A226" t="s">
        <v>105</v>
      </c>
      <c r="B226" t="s">
        <v>136</v>
      </c>
      <c r="C226" t="s">
        <v>78</v>
      </c>
      <c r="D226" t="s">
        <v>6</v>
      </c>
      <c r="E226" t="s">
        <v>114</v>
      </c>
      <c r="G226" t="s">
        <v>115</v>
      </c>
      <c r="H226" t="s">
        <v>116</v>
      </c>
      <c r="I226" t="s">
        <v>117</v>
      </c>
      <c r="J226" t="str">
        <f t="shared" si="6"/>
        <v>update STOKHAR SET Birim='ADT' where StokKodu='153106899' and FaturaNo='2001091'</v>
      </c>
      <c r="K226" t="str">
        <f t="shared" si="7"/>
        <v>2001091</v>
      </c>
      <c r="AH226" s="1"/>
    </row>
    <row r="227" spans="1:34">
      <c r="A227" t="s">
        <v>105</v>
      </c>
      <c r="B227" t="s">
        <v>136</v>
      </c>
      <c r="C227" t="s">
        <v>51</v>
      </c>
      <c r="D227" t="s">
        <v>6</v>
      </c>
      <c r="E227" t="s">
        <v>114</v>
      </c>
      <c r="G227" t="s">
        <v>115</v>
      </c>
      <c r="H227" t="s">
        <v>116</v>
      </c>
      <c r="I227" t="s">
        <v>117</v>
      </c>
      <c r="J227" t="str">
        <f t="shared" si="6"/>
        <v>update STOKHAR SET Birim='ADT' where StokKodu='153104763' and FaturaNo='2001091'</v>
      </c>
      <c r="K227" t="str">
        <f t="shared" si="7"/>
        <v>2001091</v>
      </c>
      <c r="AH227" s="1"/>
    </row>
    <row r="228" spans="1:34">
      <c r="A228" t="s">
        <v>105</v>
      </c>
      <c r="B228" t="s">
        <v>136</v>
      </c>
      <c r="C228" t="s">
        <v>95</v>
      </c>
      <c r="D228" t="s">
        <v>6</v>
      </c>
      <c r="E228" t="s">
        <v>114</v>
      </c>
      <c r="G228" t="s">
        <v>115</v>
      </c>
      <c r="H228" t="s">
        <v>116</v>
      </c>
      <c r="I228" t="s">
        <v>117</v>
      </c>
      <c r="J228" t="str">
        <f t="shared" si="6"/>
        <v>update STOKHAR SET Birim='ADT' where StokKodu='152902887' and FaturaNo='2001091'</v>
      </c>
      <c r="K228" t="str">
        <f t="shared" si="7"/>
        <v>2001091</v>
      </c>
      <c r="AH228" s="1"/>
    </row>
    <row r="229" spans="1:34">
      <c r="A229" t="s">
        <v>105</v>
      </c>
      <c r="B229" t="s">
        <v>136</v>
      </c>
      <c r="C229" t="s">
        <v>76</v>
      </c>
      <c r="D229" t="s">
        <v>6</v>
      </c>
      <c r="E229" t="s">
        <v>114</v>
      </c>
      <c r="G229" t="s">
        <v>115</v>
      </c>
      <c r="H229" t="s">
        <v>116</v>
      </c>
      <c r="I229" t="s">
        <v>117</v>
      </c>
      <c r="J229" t="str">
        <f t="shared" si="6"/>
        <v>update STOKHAR SET Birim='ADT' where StokKodu='153106901' and FaturaNo='2001091'</v>
      </c>
      <c r="K229" t="str">
        <f t="shared" si="7"/>
        <v>2001091</v>
      </c>
      <c r="AH229" s="1"/>
    </row>
    <row r="230" spans="1:34">
      <c r="A230" t="s">
        <v>108</v>
      </c>
      <c r="B230" t="s">
        <v>137</v>
      </c>
      <c r="C230" t="s">
        <v>8</v>
      </c>
      <c r="D230" t="s">
        <v>6</v>
      </c>
      <c r="E230" t="s">
        <v>114</v>
      </c>
      <c r="G230" t="s">
        <v>115</v>
      </c>
      <c r="H230" t="s">
        <v>116</v>
      </c>
      <c r="I230" t="s">
        <v>117</v>
      </c>
      <c r="J230" t="str">
        <f t="shared" si="6"/>
        <v>update STOKHAR SET Birim='ADT' where StokKodu='153100169' and FaturaNo='2001092'</v>
      </c>
      <c r="K230" t="str">
        <f t="shared" si="7"/>
        <v>2001092</v>
      </c>
      <c r="AH230" s="1"/>
    </row>
    <row r="231" spans="1:34">
      <c r="A231" t="s">
        <v>108</v>
      </c>
      <c r="B231" t="s">
        <v>137</v>
      </c>
      <c r="C231" t="s">
        <v>88</v>
      </c>
      <c r="D231" t="s">
        <v>10</v>
      </c>
      <c r="E231" t="s">
        <v>114</v>
      </c>
      <c r="G231" t="s">
        <v>115</v>
      </c>
      <c r="H231" t="s">
        <v>116</v>
      </c>
      <c r="I231" t="s">
        <v>117</v>
      </c>
      <c r="J231" t="str">
        <f t="shared" si="6"/>
        <v>update STOKHAR SET Birim='KL' where StokKodu='153107775' and FaturaNo='2001092'</v>
      </c>
      <c r="K231" t="str">
        <f t="shared" si="7"/>
        <v>2001092</v>
      </c>
      <c r="AH231" s="1"/>
    </row>
    <row r="232" spans="1:34">
      <c r="A232" t="s">
        <v>108</v>
      </c>
      <c r="B232" t="s">
        <v>137</v>
      </c>
      <c r="C232" t="s">
        <v>11</v>
      </c>
      <c r="D232" t="s">
        <v>10</v>
      </c>
      <c r="E232" t="s">
        <v>114</v>
      </c>
      <c r="G232" t="s">
        <v>115</v>
      </c>
      <c r="H232" t="s">
        <v>116</v>
      </c>
      <c r="I232" t="s">
        <v>117</v>
      </c>
      <c r="J232" t="str">
        <f t="shared" si="6"/>
        <v>update STOKHAR SET Birim='KL' where StokKodu='153104575' and FaturaNo='2001092'</v>
      </c>
      <c r="K232" t="str">
        <f t="shared" si="7"/>
        <v>2001092</v>
      </c>
      <c r="AH232" s="1"/>
    </row>
    <row r="233" spans="1:34">
      <c r="A233" t="s">
        <v>108</v>
      </c>
      <c r="B233" t="s">
        <v>137</v>
      </c>
      <c r="C233" t="s">
        <v>109</v>
      </c>
      <c r="D233" t="s">
        <v>6</v>
      </c>
      <c r="E233" t="s">
        <v>114</v>
      </c>
      <c r="G233" t="s">
        <v>115</v>
      </c>
      <c r="H233" t="s">
        <v>116</v>
      </c>
      <c r="I233" t="s">
        <v>117</v>
      </c>
      <c r="J233" t="str">
        <f t="shared" si="6"/>
        <v>update STOKHAR SET Birim='ADT' where StokKodu='152901852' and FaturaNo='2001092'</v>
      </c>
      <c r="K233" t="str">
        <f t="shared" si="7"/>
        <v>2001092</v>
      </c>
      <c r="AH233" s="1"/>
    </row>
    <row r="234" spans="1:34">
      <c r="A234" t="s">
        <v>108</v>
      </c>
      <c r="B234" t="s">
        <v>137</v>
      </c>
      <c r="C234" t="s">
        <v>87</v>
      </c>
      <c r="D234" t="s">
        <v>10</v>
      </c>
      <c r="E234" t="s">
        <v>114</v>
      </c>
      <c r="G234" t="s">
        <v>115</v>
      </c>
      <c r="H234" t="s">
        <v>116</v>
      </c>
      <c r="I234" t="s">
        <v>117</v>
      </c>
      <c r="J234" t="str">
        <f t="shared" si="6"/>
        <v>update STOKHAR SET Birim='KL' where StokKodu='153100048' and FaturaNo='2001092'</v>
      </c>
      <c r="K234" t="str">
        <f t="shared" si="7"/>
        <v>2001092</v>
      </c>
      <c r="AH234" s="1"/>
    </row>
    <row r="235" spans="1:34">
      <c r="A235" t="s">
        <v>108</v>
      </c>
      <c r="B235" t="s">
        <v>137</v>
      </c>
      <c r="C235" t="s">
        <v>12</v>
      </c>
      <c r="D235" t="s">
        <v>10</v>
      </c>
      <c r="E235" t="s">
        <v>114</v>
      </c>
      <c r="G235" t="s">
        <v>115</v>
      </c>
      <c r="H235" t="s">
        <v>116</v>
      </c>
      <c r="I235" t="s">
        <v>117</v>
      </c>
      <c r="J235" t="str">
        <f t="shared" si="6"/>
        <v>update STOKHAR SET Birim='KL' where StokKodu='153104574' and FaturaNo='2001092'</v>
      </c>
      <c r="K235" t="str">
        <f t="shared" si="7"/>
        <v>2001092</v>
      </c>
      <c r="AH235" s="1"/>
    </row>
    <row r="236" spans="1:34">
      <c r="A236" t="s">
        <v>110</v>
      </c>
      <c r="B236" t="s">
        <v>138</v>
      </c>
      <c r="C236" t="s">
        <v>17</v>
      </c>
      <c r="D236" t="s">
        <v>6</v>
      </c>
      <c r="E236" t="s">
        <v>114</v>
      </c>
      <c r="G236" t="s">
        <v>115</v>
      </c>
      <c r="H236" t="s">
        <v>116</v>
      </c>
      <c r="I236" t="s">
        <v>117</v>
      </c>
      <c r="J236" t="str">
        <f t="shared" si="6"/>
        <v>update STOKHAR SET Birim='ADT' where StokKodu='153103255' and FaturaNo='2001093'</v>
      </c>
      <c r="K236" t="str">
        <f t="shared" si="7"/>
        <v>2001093</v>
      </c>
      <c r="AH236" s="1"/>
    </row>
    <row r="237" spans="1:34">
      <c r="A237" t="s">
        <v>110</v>
      </c>
      <c r="B237" t="s">
        <v>138</v>
      </c>
      <c r="C237" t="s">
        <v>18</v>
      </c>
      <c r="D237" t="s">
        <v>10</v>
      </c>
      <c r="E237" t="s">
        <v>114</v>
      </c>
      <c r="G237" t="s">
        <v>115</v>
      </c>
      <c r="H237" t="s">
        <v>116</v>
      </c>
      <c r="I237" t="s">
        <v>117</v>
      </c>
      <c r="J237" t="str">
        <f t="shared" si="6"/>
        <v>update STOKHAR SET Birim='KL' where StokKodu='153103244' and FaturaNo='2001093'</v>
      </c>
      <c r="K237" t="str">
        <f t="shared" si="7"/>
        <v>2001093</v>
      </c>
      <c r="AH237" s="1"/>
    </row>
    <row r="238" spans="1:34">
      <c r="A238" t="s">
        <v>110</v>
      </c>
      <c r="B238" t="s">
        <v>138</v>
      </c>
      <c r="C238" t="s">
        <v>109</v>
      </c>
      <c r="D238" t="s">
        <v>10</v>
      </c>
      <c r="E238" t="s">
        <v>114</v>
      </c>
      <c r="G238" t="s">
        <v>115</v>
      </c>
      <c r="H238" t="s">
        <v>116</v>
      </c>
      <c r="I238" t="s">
        <v>117</v>
      </c>
      <c r="J238" t="str">
        <f t="shared" si="6"/>
        <v>update STOKHAR SET Birim='KL' where StokKodu='152901852' and FaturaNo='2001093'</v>
      </c>
      <c r="K238" t="str">
        <f t="shared" si="7"/>
        <v>2001093</v>
      </c>
      <c r="AH238" s="1"/>
    </row>
    <row r="239" spans="1:34">
      <c r="A239" t="s">
        <v>111</v>
      </c>
      <c r="B239" t="s">
        <v>139</v>
      </c>
      <c r="C239" t="s">
        <v>17</v>
      </c>
      <c r="D239" t="s">
        <v>6</v>
      </c>
      <c r="E239" t="s">
        <v>114</v>
      </c>
      <c r="G239" t="s">
        <v>115</v>
      </c>
      <c r="H239" t="s">
        <v>116</v>
      </c>
      <c r="I239" t="s">
        <v>117</v>
      </c>
      <c r="J239" t="str">
        <f t="shared" si="6"/>
        <v>update STOKHAR SET Birim='ADT' where StokKodu='153103255' and FaturaNo='2001094'</v>
      </c>
      <c r="K239" t="str">
        <f t="shared" si="7"/>
        <v>2001094</v>
      </c>
      <c r="AH239" s="1"/>
    </row>
    <row r="240" spans="1:34">
      <c r="A240" t="s">
        <v>111</v>
      </c>
      <c r="B240" t="s">
        <v>139</v>
      </c>
      <c r="C240" t="s">
        <v>18</v>
      </c>
      <c r="D240" t="s">
        <v>6</v>
      </c>
      <c r="E240" t="s">
        <v>114</v>
      </c>
      <c r="G240" t="s">
        <v>115</v>
      </c>
      <c r="H240" t="s">
        <v>116</v>
      </c>
      <c r="I240" t="s">
        <v>117</v>
      </c>
      <c r="J240" t="str">
        <f t="shared" si="6"/>
        <v>update STOKHAR SET Birim='ADT' where StokKodu='153103244' and FaturaNo='2001094'</v>
      </c>
      <c r="K240" t="str">
        <f t="shared" si="7"/>
        <v>2001094</v>
      </c>
      <c r="AH240" s="1"/>
    </row>
    <row r="241" spans="1:34">
      <c r="A241" t="s">
        <v>111</v>
      </c>
      <c r="B241" t="s">
        <v>139</v>
      </c>
      <c r="C241" t="s">
        <v>74</v>
      </c>
      <c r="D241" t="s">
        <v>6</v>
      </c>
      <c r="E241" t="s">
        <v>114</v>
      </c>
      <c r="G241" t="s">
        <v>115</v>
      </c>
      <c r="H241" t="s">
        <v>116</v>
      </c>
      <c r="I241" t="s">
        <v>117</v>
      </c>
      <c r="J241" t="str">
        <f t="shared" si="6"/>
        <v>update STOKHAR SET Birim='ADT' where StokKodu='153107187' and FaturaNo='2001094'</v>
      </c>
      <c r="K241" t="str">
        <f t="shared" si="7"/>
        <v>2001094</v>
      </c>
      <c r="AH241" s="1"/>
    </row>
    <row r="242" spans="1:34">
      <c r="A242" t="s">
        <v>111</v>
      </c>
      <c r="B242" t="s">
        <v>139</v>
      </c>
      <c r="C242" t="s">
        <v>58</v>
      </c>
      <c r="D242" t="s">
        <v>6</v>
      </c>
      <c r="E242" t="s">
        <v>114</v>
      </c>
      <c r="G242" t="s">
        <v>115</v>
      </c>
      <c r="H242" t="s">
        <v>116</v>
      </c>
      <c r="I242" t="s">
        <v>117</v>
      </c>
      <c r="J242" t="str">
        <f t="shared" si="6"/>
        <v>update STOKHAR SET Birim='ADT' where StokKodu='153104754' and FaturaNo='2001094'</v>
      </c>
      <c r="K242" t="str">
        <f t="shared" si="7"/>
        <v>2001094</v>
      </c>
      <c r="AH242" s="1"/>
    </row>
    <row r="243" spans="1:34">
      <c r="A243" t="s">
        <v>111</v>
      </c>
      <c r="B243" t="s">
        <v>139</v>
      </c>
      <c r="C243" t="s">
        <v>57</v>
      </c>
      <c r="D243" t="s">
        <v>6</v>
      </c>
      <c r="E243" t="s">
        <v>114</v>
      </c>
      <c r="G243" t="s">
        <v>115</v>
      </c>
      <c r="H243" t="s">
        <v>116</v>
      </c>
      <c r="I243" t="s">
        <v>117</v>
      </c>
      <c r="J243" t="str">
        <f t="shared" si="6"/>
        <v>update STOKHAR SET Birim='ADT' where StokKodu='153104844' and FaturaNo='2001094'</v>
      </c>
      <c r="K243" t="str">
        <f t="shared" si="7"/>
        <v>2001094</v>
      </c>
      <c r="AH243" s="1"/>
    </row>
    <row r="244" spans="1:34">
      <c r="A244" t="s">
        <v>111</v>
      </c>
      <c r="B244" t="s">
        <v>139</v>
      </c>
      <c r="C244" t="s">
        <v>35</v>
      </c>
      <c r="D244" t="s">
        <v>6</v>
      </c>
      <c r="E244" t="s">
        <v>114</v>
      </c>
      <c r="G244" t="s">
        <v>115</v>
      </c>
      <c r="H244" t="s">
        <v>116</v>
      </c>
      <c r="I244" t="s">
        <v>117</v>
      </c>
      <c r="J244" t="str">
        <f t="shared" si="6"/>
        <v>update STOKHAR SET Birim='ADT' where StokKodu='152902852' and FaturaNo='2001094'</v>
      </c>
      <c r="K244" t="str">
        <f t="shared" si="7"/>
        <v>2001094</v>
      </c>
      <c r="AH244" s="1"/>
    </row>
    <row r="245" spans="1:34">
      <c r="A245" t="s">
        <v>111</v>
      </c>
      <c r="B245" t="s">
        <v>139</v>
      </c>
      <c r="C245" t="s">
        <v>29</v>
      </c>
      <c r="D245" t="s">
        <v>6</v>
      </c>
      <c r="E245" t="s">
        <v>114</v>
      </c>
      <c r="G245" t="s">
        <v>115</v>
      </c>
      <c r="H245" t="s">
        <v>116</v>
      </c>
      <c r="I245" t="s">
        <v>117</v>
      </c>
      <c r="J245" t="str">
        <f t="shared" si="6"/>
        <v>update STOKHAR SET Birim='ADT' where StokKodu='153104761' and FaturaNo='2001094'</v>
      </c>
      <c r="K245" t="str">
        <f t="shared" si="7"/>
        <v>2001094</v>
      </c>
      <c r="AH245" s="1"/>
    </row>
    <row r="246" spans="1:34">
      <c r="A246" t="s">
        <v>111</v>
      </c>
      <c r="B246" t="s">
        <v>139</v>
      </c>
      <c r="C246" t="s">
        <v>70</v>
      </c>
      <c r="D246" t="s">
        <v>6</v>
      </c>
      <c r="E246" t="s">
        <v>114</v>
      </c>
      <c r="G246" t="s">
        <v>115</v>
      </c>
      <c r="H246" t="s">
        <v>116</v>
      </c>
      <c r="I246" t="s">
        <v>117</v>
      </c>
      <c r="J246" t="str">
        <f t="shared" si="6"/>
        <v>update STOKHAR SET Birim='ADT' where StokKodu='152903244' and FaturaNo='2001094'</v>
      </c>
      <c r="K246" t="str">
        <f t="shared" si="7"/>
        <v>2001094</v>
      </c>
      <c r="AH246" s="1"/>
    </row>
    <row r="247" spans="1:34">
      <c r="A247" t="s">
        <v>111</v>
      </c>
      <c r="B247" t="s">
        <v>139</v>
      </c>
      <c r="C247" t="s">
        <v>51</v>
      </c>
      <c r="D247" t="s">
        <v>6</v>
      </c>
      <c r="E247" t="s">
        <v>114</v>
      </c>
      <c r="G247" t="s">
        <v>115</v>
      </c>
      <c r="H247" t="s">
        <v>116</v>
      </c>
      <c r="I247" t="s">
        <v>117</v>
      </c>
      <c r="J247" t="str">
        <f t="shared" si="6"/>
        <v>update STOKHAR SET Birim='ADT' where StokKodu='153104763' and FaturaNo='2001094'</v>
      </c>
      <c r="K247" t="str">
        <f t="shared" si="7"/>
        <v>2001094</v>
      </c>
      <c r="AH247" s="1"/>
    </row>
    <row r="248" spans="1:34">
      <c r="A248" t="s">
        <v>111</v>
      </c>
      <c r="B248" t="s">
        <v>139</v>
      </c>
      <c r="C248" t="s">
        <v>54</v>
      </c>
      <c r="D248" t="s">
        <v>10</v>
      </c>
      <c r="E248" t="s">
        <v>114</v>
      </c>
      <c r="G248" t="s">
        <v>115</v>
      </c>
      <c r="H248" t="s">
        <v>116</v>
      </c>
      <c r="I248" t="s">
        <v>117</v>
      </c>
      <c r="J248" t="str">
        <f t="shared" si="6"/>
        <v>update STOKHAR SET Birim='KL' where StokKodu='153107682' and FaturaNo='2001094'</v>
      </c>
      <c r="K248" t="str">
        <f t="shared" si="7"/>
        <v>2001094</v>
      </c>
      <c r="AH248" s="1"/>
    </row>
    <row r="249" spans="1:34">
      <c r="A249" t="s">
        <v>111</v>
      </c>
      <c r="B249" t="s">
        <v>139</v>
      </c>
      <c r="C249" t="s">
        <v>42</v>
      </c>
      <c r="D249" t="s">
        <v>6</v>
      </c>
      <c r="E249" t="s">
        <v>114</v>
      </c>
      <c r="G249" t="s">
        <v>115</v>
      </c>
      <c r="H249" t="s">
        <v>116</v>
      </c>
      <c r="I249" t="s">
        <v>117</v>
      </c>
      <c r="J249" t="str">
        <f t="shared" si="6"/>
        <v>update STOKHAR SET Birim='ADT' where StokKodu='152903239' and FaturaNo='2001094'</v>
      </c>
      <c r="K249" t="str">
        <f t="shared" si="7"/>
        <v>2001094</v>
      </c>
      <c r="AH249" s="1"/>
    </row>
    <row r="250" spans="1:34">
      <c r="A250" t="s">
        <v>111</v>
      </c>
      <c r="B250" t="s">
        <v>139</v>
      </c>
      <c r="C250" t="s">
        <v>64</v>
      </c>
      <c r="D250" t="s">
        <v>6</v>
      </c>
      <c r="E250" t="s">
        <v>114</v>
      </c>
      <c r="G250" t="s">
        <v>115</v>
      </c>
      <c r="H250" t="s">
        <v>116</v>
      </c>
      <c r="I250" t="s">
        <v>117</v>
      </c>
      <c r="J250" t="str">
        <f t="shared" si="6"/>
        <v>update STOKHAR SET Birim='ADT' where StokKodu='153106884' and FaturaNo='2001094'</v>
      </c>
      <c r="K250" t="str">
        <f t="shared" si="7"/>
        <v>2001094</v>
      </c>
      <c r="AH250" s="1"/>
    </row>
    <row r="251" spans="1:34">
      <c r="A251" t="s">
        <v>111</v>
      </c>
      <c r="B251" t="s">
        <v>139</v>
      </c>
      <c r="C251" t="s">
        <v>62</v>
      </c>
      <c r="D251" t="s">
        <v>6</v>
      </c>
      <c r="E251" t="s">
        <v>114</v>
      </c>
      <c r="G251" t="s">
        <v>115</v>
      </c>
      <c r="H251" t="s">
        <v>116</v>
      </c>
      <c r="I251" t="s">
        <v>117</v>
      </c>
      <c r="J251" t="str">
        <f t="shared" si="6"/>
        <v>update STOKHAR SET Birim='ADT' where StokKodu='153104845' and FaturaNo='2001094'</v>
      </c>
      <c r="K251" t="str">
        <f t="shared" si="7"/>
        <v>2001094</v>
      </c>
      <c r="AH251" s="1"/>
    </row>
    <row r="252" spans="1:34">
      <c r="A252" t="s">
        <v>112</v>
      </c>
      <c r="B252" t="s">
        <v>140</v>
      </c>
      <c r="C252" t="s">
        <v>36</v>
      </c>
      <c r="D252" t="s">
        <v>6</v>
      </c>
      <c r="E252" t="s">
        <v>114</v>
      </c>
      <c r="G252" t="s">
        <v>115</v>
      </c>
      <c r="H252" t="s">
        <v>116</v>
      </c>
      <c r="I252" t="s">
        <v>117</v>
      </c>
      <c r="J252" t="str">
        <f t="shared" si="6"/>
        <v>update STOKHAR SET Birim='ADT' where StokKodu='152902683' and FaturaNo='2001095'</v>
      </c>
      <c r="K252" t="str">
        <f t="shared" si="7"/>
        <v>2001095</v>
      </c>
      <c r="AH252" s="1"/>
    </row>
    <row r="253" spans="1:34">
      <c r="A253" t="s">
        <v>112</v>
      </c>
      <c r="B253" t="s">
        <v>140</v>
      </c>
      <c r="C253" t="s">
        <v>48</v>
      </c>
      <c r="D253" t="s">
        <v>10</v>
      </c>
      <c r="E253" t="s">
        <v>114</v>
      </c>
      <c r="G253" t="s">
        <v>115</v>
      </c>
      <c r="H253" t="s">
        <v>116</v>
      </c>
      <c r="I253" t="s">
        <v>117</v>
      </c>
      <c r="J253" t="str">
        <f t="shared" si="6"/>
        <v>update STOKHAR SET Birim='KL' where StokKodu='153107256' and FaturaNo='2001095'</v>
      </c>
      <c r="K253" t="str">
        <f t="shared" si="7"/>
        <v>2001095</v>
      </c>
      <c r="AH253" s="1"/>
    </row>
    <row r="254" spans="1:34">
      <c r="A254" t="s">
        <v>112</v>
      </c>
      <c r="B254" t="s">
        <v>140</v>
      </c>
      <c r="C254" t="s">
        <v>38</v>
      </c>
      <c r="D254" t="s">
        <v>6</v>
      </c>
      <c r="E254" t="s">
        <v>114</v>
      </c>
      <c r="G254" t="s">
        <v>115</v>
      </c>
      <c r="H254" t="s">
        <v>116</v>
      </c>
      <c r="I254" t="s">
        <v>117</v>
      </c>
      <c r="J254" t="str">
        <f t="shared" si="6"/>
        <v>update STOKHAR SET Birim='ADT' where StokKodu='152903205' and FaturaNo='2001095'</v>
      </c>
      <c r="K254" t="str">
        <f t="shared" si="7"/>
        <v>2001095</v>
      </c>
      <c r="AH254" s="1"/>
    </row>
    <row r="255" spans="1:34">
      <c r="A255" t="s">
        <v>112</v>
      </c>
      <c r="B255" t="s">
        <v>140</v>
      </c>
      <c r="C255" t="s">
        <v>84</v>
      </c>
      <c r="D255" t="s">
        <v>10</v>
      </c>
      <c r="E255" t="s">
        <v>114</v>
      </c>
      <c r="G255" t="s">
        <v>115</v>
      </c>
      <c r="H255" t="s">
        <v>116</v>
      </c>
      <c r="I255" t="s">
        <v>117</v>
      </c>
      <c r="J255" t="str">
        <f t="shared" si="6"/>
        <v>update STOKHAR SET Birim='KL' where StokKodu='153106544' and FaturaNo='2001095'</v>
      </c>
      <c r="K255" t="str">
        <f t="shared" si="7"/>
        <v>2001095</v>
      </c>
      <c r="AH255" s="1"/>
    </row>
    <row r="256" spans="1:34">
      <c r="A256" t="s">
        <v>112</v>
      </c>
      <c r="B256" t="s">
        <v>140</v>
      </c>
      <c r="C256" t="s">
        <v>47</v>
      </c>
      <c r="D256" t="s">
        <v>10</v>
      </c>
      <c r="E256" t="s">
        <v>114</v>
      </c>
      <c r="G256" t="s">
        <v>115</v>
      </c>
      <c r="H256" t="s">
        <v>116</v>
      </c>
      <c r="I256" t="s">
        <v>117</v>
      </c>
      <c r="J256" t="str">
        <f t="shared" si="6"/>
        <v>update STOKHAR SET Birim='KL' where StokKodu='153107257' and FaturaNo='2001095'</v>
      </c>
      <c r="K256" t="str">
        <f t="shared" si="7"/>
        <v>2001095</v>
      </c>
      <c r="AH256" s="1"/>
    </row>
    <row r="257" spans="1:34">
      <c r="A257" t="s">
        <v>112</v>
      </c>
      <c r="B257" t="s">
        <v>140</v>
      </c>
      <c r="C257" t="s">
        <v>57</v>
      </c>
      <c r="D257" t="s">
        <v>6</v>
      </c>
      <c r="E257" t="s">
        <v>114</v>
      </c>
      <c r="G257" t="s">
        <v>115</v>
      </c>
      <c r="H257" t="s">
        <v>116</v>
      </c>
      <c r="I257" t="s">
        <v>117</v>
      </c>
      <c r="J257" t="str">
        <f t="shared" si="6"/>
        <v>update STOKHAR SET Birim='ADT' where StokKodu='153104844' and FaturaNo='2001095'</v>
      </c>
      <c r="K257" t="str">
        <f t="shared" si="7"/>
        <v>2001095</v>
      </c>
      <c r="AH257" s="1"/>
    </row>
    <row r="258" spans="1:34">
      <c r="A258" t="s">
        <v>112</v>
      </c>
      <c r="B258" t="s">
        <v>140</v>
      </c>
      <c r="C258" t="s">
        <v>17</v>
      </c>
      <c r="D258" t="s">
        <v>6</v>
      </c>
      <c r="E258" t="s">
        <v>114</v>
      </c>
      <c r="G258" t="s">
        <v>115</v>
      </c>
      <c r="H258" t="s">
        <v>116</v>
      </c>
      <c r="I258" t="s">
        <v>117</v>
      </c>
      <c r="J258" t="str">
        <f t="shared" si="6"/>
        <v>update STOKHAR SET Birim='ADT' where StokKodu='153103255' and FaturaNo='2001095'</v>
      </c>
      <c r="K258" t="str">
        <f t="shared" si="7"/>
        <v>2001095</v>
      </c>
      <c r="AH258" s="1"/>
    </row>
    <row r="259" spans="1:34">
      <c r="A259" t="s">
        <v>112</v>
      </c>
      <c r="B259" t="s">
        <v>140</v>
      </c>
      <c r="C259" t="s">
        <v>56</v>
      </c>
      <c r="D259" t="s">
        <v>10</v>
      </c>
      <c r="E259" t="s">
        <v>114</v>
      </c>
      <c r="G259" t="s">
        <v>115</v>
      </c>
      <c r="H259" t="s">
        <v>116</v>
      </c>
      <c r="I259" t="s">
        <v>117</v>
      </c>
      <c r="J259" t="str">
        <f t="shared" ref="J259:J271" si="8">CONCATENATE(E259,D259,I259,G259,C259,I259,H259,B259,I259)</f>
        <v>update STOKHAR SET Birim='KL' where StokKodu='153107258' and FaturaNo='2001095'</v>
      </c>
      <c r="K259" t="str">
        <f t="shared" ref="K259:K271" si="9">RIGHT(B259,7)</f>
        <v>2001095</v>
      </c>
      <c r="AH259" s="1"/>
    </row>
    <row r="260" spans="1:34">
      <c r="A260" t="s">
        <v>112</v>
      </c>
      <c r="B260" t="s">
        <v>140</v>
      </c>
      <c r="C260" t="s">
        <v>33</v>
      </c>
      <c r="D260" t="s">
        <v>10</v>
      </c>
      <c r="E260" t="s">
        <v>114</v>
      </c>
      <c r="G260" t="s">
        <v>115</v>
      </c>
      <c r="H260" t="s">
        <v>116</v>
      </c>
      <c r="I260" t="s">
        <v>117</v>
      </c>
      <c r="J260" t="str">
        <f t="shared" si="8"/>
        <v>update STOKHAR SET Birim='KL' where StokKodu='153107735' and FaturaNo='2001095'</v>
      </c>
      <c r="K260" t="str">
        <f t="shared" si="9"/>
        <v>2001095</v>
      </c>
      <c r="AH260" s="1"/>
    </row>
    <row r="261" spans="1:34">
      <c r="A261" t="s">
        <v>112</v>
      </c>
      <c r="B261" t="s">
        <v>140</v>
      </c>
      <c r="C261" t="s">
        <v>39</v>
      </c>
      <c r="D261" t="s">
        <v>6</v>
      </c>
      <c r="E261" t="s">
        <v>114</v>
      </c>
      <c r="G261" t="s">
        <v>115</v>
      </c>
      <c r="H261" t="s">
        <v>116</v>
      </c>
      <c r="I261" t="s">
        <v>117</v>
      </c>
      <c r="J261" t="str">
        <f t="shared" si="8"/>
        <v>update STOKHAR SET Birim='ADT' where StokKodu='152902890' and FaturaNo='2001095'</v>
      </c>
      <c r="K261" t="str">
        <f t="shared" si="9"/>
        <v>2001095</v>
      </c>
      <c r="AH261" s="1"/>
    </row>
    <row r="262" spans="1:34">
      <c r="A262" t="s">
        <v>113</v>
      </c>
      <c r="B262" t="s">
        <v>141</v>
      </c>
      <c r="C262" t="s">
        <v>46</v>
      </c>
      <c r="D262" t="s">
        <v>6</v>
      </c>
      <c r="E262" t="s">
        <v>114</v>
      </c>
      <c r="G262" t="s">
        <v>115</v>
      </c>
      <c r="H262" t="s">
        <v>116</v>
      </c>
      <c r="I262" t="s">
        <v>117</v>
      </c>
      <c r="J262" t="str">
        <f t="shared" si="8"/>
        <v>update STOKHAR SET Birim='ADT' where StokKodu='152903245' and FaturaNo='2001096'</v>
      </c>
      <c r="K262" t="str">
        <f t="shared" si="9"/>
        <v>2001096</v>
      </c>
      <c r="AH262" s="1"/>
    </row>
    <row r="263" spans="1:34">
      <c r="A263" t="s">
        <v>113</v>
      </c>
      <c r="B263" t="s">
        <v>141</v>
      </c>
      <c r="C263" t="s">
        <v>38</v>
      </c>
      <c r="D263" t="s">
        <v>6</v>
      </c>
      <c r="E263" t="s">
        <v>114</v>
      </c>
      <c r="G263" t="s">
        <v>115</v>
      </c>
      <c r="H263" t="s">
        <v>116</v>
      </c>
      <c r="I263" t="s">
        <v>117</v>
      </c>
      <c r="J263" t="str">
        <f t="shared" si="8"/>
        <v>update STOKHAR SET Birim='ADT' where StokKodu='152903205' and FaturaNo='2001096'</v>
      </c>
      <c r="K263" t="str">
        <f t="shared" si="9"/>
        <v>2001096</v>
      </c>
      <c r="AH263" s="1"/>
    </row>
    <row r="264" spans="1:34">
      <c r="A264" t="s">
        <v>113</v>
      </c>
      <c r="B264" t="s">
        <v>141</v>
      </c>
      <c r="C264" t="s">
        <v>54</v>
      </c>
      <c r="D264" t="s">
        <v>10</v>
      </c>
      <c r="E264" t="s">
        <v>114</v>
      </c>
      <c r="G264" t="s">
        <v>115</v>
      </c>
      <c r="H264" t="s">
        <v>116</v>
      </c>
      <c r="I264" t="s">
        <v>117</v>
      </c>
      <c r="J264" t="str">
        <f t="shared" si="8"/>
        <v>update STOKHAR SET Birim='KL' where StokKodu='153107682' and FaturaNo='2001096'</v>
      </c>
      <c r="K264" t="str">
        <f t="shared" si="9"/>
        <v>2001096</v>
      </c>
      <c r="AH264" s="1"/>
    </row>
    <row r="265" spans="1:34">
      <c r="A265" t="s">
        <v>113</v>
      </c>
      <c r="B265" t="s">
        <v>141</v>
      </c>
      <c r="C265" t="s">
        <v>33</v>
      </c>
      <c r="D265" t="s">
        <v>10</v>
      </c>
      <c r="E265" t="s">
        <v>114</v>
      </c>
      <c r="G265" t="s">
        <v>115</v>
      </c>
      <c r="H265" t="s">
        <v>116</v>
      </c>
      <c r="I265" t="s">
        <v>117</v>
      </c>
      <c r="J265" t="str">
        <f t="shared" si="8"/>
        <v>update STOKHAR SET Birim='KL' where StokKodu='153107735' and FaturaNo='2001096'</v>
      </c>
      <c r="K265" t="str">
        <f t="shared" si="9"/>
        <v>2001096</v>
      </c>
      <c r="AH265" s="1"/>
    </row>
    <row r="266" spans="1:34">
      <c r="A266" t="s">
        <v>113</v>
      </c>
      <c r="B266" t="s">
        <v>141</v>
      </c>
      <c r="C266" t="s">
        <v>70</v>
      </c>
      <c r="D266" t="s">
        <v>6</v>
      </c>
      <c r="E266" t="s">
        <v>114</v>
      </c>
      <c r="G266" t="s">
        <v>115</v>
      </c>
      <c r="H266" t="s">
        <v>116</v>
      </c>
      <c r="I266" t="s">
        <v>117</v>
      </c>
      <c r="J266" t="str">
        <f t="shared" si="8"/>
        <v>update STOKHAR SET Birim='ADT' where StokKodu='152903244' and FaturaNo='2001096'</v>
      </c>
      <c r="K266" t="str">
        <f t="shared" si="9"/>
        <v>2001096</v>
      </c>
      <c r="AH266" s="1"/>
    </row>
    <row r="267" spans="1:34">
      <c r="A267" t="s">
        <v>113</v>
      </c>
      <c r="B267" t="s">
        <v>141</v>
      </c>
      <c r="C267" t="s">
        <v>62</v>
      </c>
      <c r="D267" t="s">
        <v>6</v>
      </c>
      <c r="E267" t="s">
        <v>114</v>
      </c>
      <c r="G267" t="s">
        <v>115</v>
      </c>
      <c r="H267" t="s">
        <v>116</v>
      </c>
      <c r="I267" t="s">
        <v>117</v>
      </c>
      <c r="J267" t="str">
        <f t="shared" si="8"/>
        <v>update STOKHAR SET Birim='ADT' where StokKodu='153104845' and FaturaNo='2001096'</v>
      </c>
      <c r="K267" t="str">
        <f t="shared" si="9"/>
        <v>2001096</v>
      </c>
      <c r="AH267" s="1"/>
    </row>
    <row r="268" spans="1:34">
      <c r="A268" t="s">
        <v>113</v>
      </c>
      <c r="B268" t="s">
        <v>141</v>
      </c>
      <c r="C268" t="s">
        <v>39</v>
      </c>
      <c r="D268" t="s">
        <v>6</v>
      </c>
      <c r="E268" t="s">
        <v>114</v>
      </c>
      <c r="G268" t="s">
        <v>115</v>
      </c>
      <c r="H268" t="s">
        <v>116</v>
      </c>
      <c r="I268" t="s">
        <v>117</v>
      </c>
      <c r="J268" t="str">
        <f t="shared" si="8"/>
        <v>update STOKHAR SET Birim='ADT' where StokKodu='152902890' and FaturaNo='2001096'</v>
      </c>
      <c r="K268" t="str">
        <f t="shared" si="9"/>
        <v>2001096</v>
      </c>
      <c r="AH268" s="1"/>
    </row>
    <row r="269" spans="1:34">
      <c r="A269" t="s">
        <v>113</v>
      </c>
      <c r="B269" t="s">
        <v>141</v>
      </c>
      <c r="C269" t="s">
        <v>57</v>
      </c>
      <c r="D269" t="s">
        <v>6</v>
      </c>
      <c r="E269" t="s">
        <v>114</v>
      </c>
      <c r="G269" t="s">
        <v>115</v>
      </c>
      <c r="H269" t="s">
        <v>116</v>
      </c>
      <c r="I269" t="s">
        <v>117</v>
      </c>
      <c r="J269" t="str">
        <f t="shared" si="8"/>
        <v>update STOKHAR SET Birim='ADT' where StokKodu='153104844' and FaturaNo='2001096'</v>
      </c>
      <c r="K269" t="str">
        <f t="shared" si="9"/>
        <v>2001096</v>
      </c>
      <c r="AH269" s="1"/>
    </row>
    <row r="270" spans="1:34">
      <c r="A270" t="s">
        <v>113</v>
      </c>
      <c r="B270" t="s">
        <v>141</v>
      </c>
      <c r="C270" t="s">
        <v>65</v>
      </c>
      <c r="D270" t="s">
        <v>6</v>
      </c>
      <c r="E270" t="s">
        <v>114</v>
      </c>
      <c r="G270" t="s">
        <v>115</v>
      </c>
      <c r="H270" t="s">
        <v>116</v>
      </c>
      <c r="I270" t="s">
        <v>117</v>
      </c>
      <c r="J270" t="str">
        <f t="shared" si="8"/>
        <v>update STOKHAR SET Birim='ADT' where StokKodu='152903280' and FaturaNo='2001096'</v>
      </c>
      <c r="K270" t="str">
        <f t="shared" si="9"/>
        <v>2001096</v>
      </c>
      <c r="AH270" s="1"/>
    </row>
    <row r="271" spans="1:34">
      <c r="A271" t="s">
        <v>113</v>
      </c>
      <c r="B271" t="s">
        <v>141</v>
      </c>
      <c r="C271" t="s">
        <v>36</v>
      </c>
      <c r="D271" t="s">
        <v>10</v>
      </c>
      <c r="E271" t="s">
        <v>114</v>
      </c>
      <c r="G271" t="s">
        <v>115</v>
      </c>
      <c r="H271" t="s">
        <v>116</v>
      </c>
      <c r="I271" t="s">
        <v>117</v>
      </c>
      <c r="J271" t="str">
        <f t="shared" si="8"/>
        <v>update STOKHAR SET Birim='KL' where StokKodu='152902683' and FaturaNo='2001096'</v>
      </c>
      <c r="K271" t="str">
        <f t="shared" si="9"/>
        <v>2001096</v>
      </c>
      <c r="AH27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591"/>
  <sheetViews>
    <sheetView tabSelected="1" topLeftCell="B320" zoomScale="90" zoomScaleNormal="90" workbookViewId="0">
      <selection activeCell="K2" sqref="K2:K349"/>
    </sheetView>
  </sheetViews>
  <sheetFormatPr defaultRowHeight="15"/>
  <cols>
    <col min="2" max="2" width="7.5703125" customWidth="1"/>
    <col min="3" max="3" width="6.140625" customWidth="1"/>
    <col min="4" max="4" width="5.7109375" customWidth="1"/>
    <col min="5" max="5" width="8.28515625" customWidth="1"/>
    <col min="7" max="7" width="12.7109375" customWidth="1"/>
    <col min="8" max="8" width="15.140625" customWidth="1"/>
    <col min="9" max="9" width="10.28515625" customWidth="1"/>
    <col min="10" max="10" width="6.42578125" customWidth="1"/>
    <col min="11" max="11" width="109.5703125" bestFit="1" customWidth="1"/>
  </cols>
  <sheetData>
    <row r="1" spans="1:11">
      <c r="A1" s="2" t="s">
        <v>142</v>
      </c>
      <c r="B1" s="2" t="s">
        <v>143</v>
      </c>
      <c r="C1" s="2" t="s">
        <v>144</v>
      </c>
      <c r="D1" s="2" t="s">
        <v>145</v>
      </c>
      <c r="E1" s="3" t="s">
        <v>146</v>
      </c>
      <c r="F1" s="3" t="s">
        <v>580</v>
      </c>
      <c r="G1" s="4" t="s">
        <v>581</v>
      </c>
      <c r="J1" t="s">
        <v>579</v>
      </c>
    </row>
    <row r="2" spans="1:11">
      <c r="A2" s="2" t="s">
        <v>529</v>
      </c>
      <c r="B2" s="2" t="s">
        <v>148</v>
      </c>
      <c r="C2" s="6" t="s">
        <v>149</v>
      </c>
      <c r="D2" s="5">
        <v>800</v>
      </c>
      <c r="E2" s="3" t="s">
        <v>150</v>
      </c>
      <c r="F2" t="s">
        <v>577</v>
      </c>
      <c r="G2" t="s">
        <v>578</v>
      </c>
      <c r="H2" t="s">
        <v>582</v>
      </c>
      <c r="J2" t="s">
        <v>117</v>
      </c>
      <c r="K2" t="str">
        <f>CONCATENATE(F2,E2,J2,G2,D2,I2,J2,H2,A2,J2)</f>
        <v>update STOKKARTI SET IkinciBirim='KOLI' , IkinciBirimMiktari='800' where  Kodu='164005133'</v>
      </c>
    </row>
    <row r="3" spans="1:11">
      <c r="A3" s="2" t="s">
        <v>530</v>
      </c>
      <c r="B3" s="2" t="s">
        <v>148</v>
      </c>
      <c r="C3" s="6" t="s">
        <v>149</v>
      </c>
      <c r="D3" s="5">
        <v>800</v>
      </c>
      <c r="E3" s="3" t="s">
        <v>150</v>
      </c>
      <c r="F3" t="s">
        <v>577</v>
      </c>
      <c r="G3" t="s">
        <v>578</v>
      </c>
      <c r="H3" t="s">
        <v>582</v>
      </c>
      <c r="J3" t="s">
        <v>117</v>
      </c>
      <c r="K3" t="str">
        <f t="shared" ref="K3:K66" si="0">CONCATENATE(F3,E3,J3,G3,D3,I3,J3,H3,A3,J3)</f>
        <v>update STOKKARTI SET IkinciBirim='KOLI' , IkinciBirimMiktari='800' where  Kodu='164005134'</v>
      </c>
    </row>
    <row r="4" spans="1:11">
      <c r="A4" s="2" t="s">
        <v>538</v>
      </c>
      <c r="B4" s="2" t="s">
        <v>148</v>
      </c>
      <c r="C4" s="6" t="s">
        <v>149</v>
      </c>
      <c r="D4" s="5">
        <v>300</v>
      </c>
      <c r="E4" s="3" t="s">
        <v>150</v>
      </c>
      <c r="F4" t="s">
        <v>577</v>
      </c>
      <c r="G4" t="s">
        <v>578</v>
      </c>
      <c r="H4" t="s">
        <v>582</v>
      </c>
      <c r="J4" t="s">
        <v>117</v>
      </c>
      <c r="K4" t="str">
        <f t="shared" si="0"/>
        <v>update STOKKARTI SET IkinciBirim='KOLI' , IkinciBirimMiktari='300' where  Kodu='164005346'</v>
      </c>
    </row>
    <row r="5" spans="1:11">
      <c r="A5" s="2" t="s">
        <v>539</v>
      </c>
      <c r="B5" s="2" t="s">
        <v>148</v>
      </c>
      <c r="C5" s="6" t="s">
        <v>149</v>
      </c>
      <c r="D5" s="5">
        <v>300</v>
      </c>
      <c r="E5" s="3" t="s">
        <v>150</v>
      </c>
      <c r="F5" t="s">
        <v>577</v>
      </c>
      <c r="G5" t="s">
        <v>578</v>
      </c>
      <c r="H5" t="s">
        <v>582</v>
      </c>
      <c r="J5" t="s">
        <v>117</v>
      </c>
      <c r="K5" t="str">
        <f t="shared" si="0"/>
        <v>update STOKKARTI SET IkinciBirim='KOLI' , IkinciBirimMiktari='300' where  Kodu='164005347'</v>
      </c>
    </row>
    <row r="6" spans="1:11">
      <c r="A6" s="2" t="s">
        <v>293</v>
      </c>
      <c r="B6" s="2" t="s">
        <v>150</v>
      </c>
      <c r="C6" s="6" t="s">
        <v>149</v>
      </c>
      <c r="D6" s="5">
        <v>280</v>
      </c>
      <c r="E6" s="3" t="s">
        <v>150</v>
      </c>
      <c r="F6" t="s">
        <v>577</v>
      </c>
      <c r="G6" t="s">
        <v>578</v>
      </c>
      <c r="H6" t="s">
        <v>582</v>
      </c>
      <c r="J6" t="s">
        <v>117</v>
      </c>
      <c r="K6" t="str">
        <f t="shared" si="0"/>
        <v>update STOKKARTI SET IkinciBirim='KOLI' , IkinciBirimMiktari='280' where  Kodu='153100782'</v>
      </c>
    </row>
    <row r="7" spans="1:11">
      <c r="A7" s="2" t="s">
        <v>545</v>
      </c>
      <c r="B7" s="2" t="s">
        <v>148</v>
      </c>
      <c r="C7" s="6" t="s">
        <v>149</v>
      </c>
      <c r="D7" s="5">
        <v>216</v>
      </c>
      <c r="E7" s="3" t="s">
        <v>150</v>
      </c>
      <c r="F7" t="s">
        <v>577</v>
      </c>
      <c r="G7" t="s">
        <v>578</v>
      </c>
      <c r="H7" t="s">
        <v>582</v>
      </c>
      <c r="J7" t="s">
        <v>117</v>
      </c>
      <c r="K7" t="str">
        <f t="shared" si="0"/>
        <v>update STOKKARTI SET IkinciBirim='KOLI' , IkinciBirimMiktari='216' where  Kodu='164005386'</v>
      </c>
    </row>
    <row r="8" spans="1:11">
      <c r="A8" s="2" t="s">
        <v>546</v>
      </c>
      <c r="B8" s="2" t="s">
        <v>148</v>
      </c>
      <c r="C8" s="6" t="s">
        <v>149</v>
      </c>
      <c r="D8" s="5">
        <v>216</v>
      </c>
      <c r="E8" s="3" t="s">
        <v>150</v>
      </c>
      <c r="F8" t="s">
        <v>577</v>
      </c>
      <c r="G8" t="s">
        <v>578</v>
      </c>
      <c r="H8" t="s">
        <v>582</v>
      </c>
      <c r="J8" t="s">
        <v>117</v>
      </c>
      <c r="K8" t="str">
        <f t="shared" si="0"/>
        <v>update STOKKARTI SET IkinciBirim='KOLI' , IkinciBirimMiktari='216' where  Kodu='164005388'</v>
      </c>
    </row>
    <row r="9" spans="1:11">
      <c r="A9" s="2" t="s">
        <v>547</v>
      </c>
      <c r="B9" s="2" t="s">
        <v>148</v>
      </c>
      <c r="C9" s="6" t="s">
        <v>149</v>
      </c>
      <c r="D9" s="5">
        <v>216</v>
      </c>
      <c r="E9" s="3" t="s">
        <v>150</v>
      </c>
      <c r="F9" t="s">
        <v>577</v>
      </c>
      <c r="G9" t="s">
        <v>578</v>
      </c>
      <c r="H9" t="s">
        <v>582</v>
      </c>
      <c r="J9" t="s">
        <v>117</v>
      </c>
      <c r="K9" t="str">
        <f t="shared" si="0"/>
        <v>update STOKKARTI SET IkinciBirim='KOLI' , IkinciBirimMiktari='216' where  Kodu='164005389'</v>
      </c>
    </row>
    <row r="10" spans="1:11">
      <c r="A10" s="2" t="s">
        <v>548</v>
      </c>
      <c r="B10" s="2" t="s">
        <v>148</v>
      </c>
      <c r="C10" s="6" t="s">
        <v>149</v>
      </c>
      <c r="D10" s="5">
        <v>216</v>
      </c>
      <c r="E10" s="3" t="s">
        <v>150</v>
      </c>
      <c r="F10" t="s">
        <v>577</v>
      </c>
      <c r="G10" t="s">
        <v>578</v>
      </c>
      <c r="H10" t="s">
        <v>582</v>
      </c>
      <c r="J10" t="s">
        <v>117</v>
      </c>
      <c r="K10" t="str">
        <f t="shared" si="0"/>
        <v>update STOKKARTI SET IkinciBirim='KOLI' , IkinciBirimMiktari='216' where  Kodu='164005390'</v>
      </c>
    </row>
    <row r="11" spans="1:11">
      <c r="A11" s="2" t="s">
        <v>549</v>
      </c>
      <c r="B11" s="2" t="s">
        <v>148</v>
      </c>
      <c r="C11" s="6" t="s">
        <v>149</v>
      </c>
      <c r="D11" s="5">
        <v>216</v>
      </c>
      <c r="E11" s="3" t="s">
        <v>150</v>
      </c>
      <c r="F11" t="s">
        <v>577</v>
      </c>
      <c r="G11" t="s">
        <v>578</v>
      </c>
      <c r="H11" t="s">
        <v>582</v>
      </c>
      <c r="J11" t="s">
        <v>117</v>
      </c>
      <c r="K11" t="str">
        <f t="shared" si="0"/>
        <v>update STOKKARTI SET IkinciBirim='KOLI' , IkinciBirimMiktari='216' where  Kodu='164005391'</v>
      </c>
    </row>
    <row r="12" spans="1:11">
      <c r="A12" s="2" t="s">
        <v>87</v>
      </c>
      <c r="B12" s="2" t="s">
        <v>150</v>
      </c>
      <c r="C12" s="6" t="s">
        <v>149</v>
      </c>
      <c r="D12" s="5">
        <v>192</v>
      </c>
      <c r="E12" s="3" t="s">
        <v>150</v>
      </c>
      <c r="F12" t="s">
        <v>577</v>
      </c>
      <c r="G12" t="s">
        <v>578</v>
      </c>
      <c r="H12" t="s">
        <v>582</v>
      </c>
      <c r="J12" t="s">
        <v>117</v>
      </c>
      <c r="K12" t="str">
        <f t="shared" si="0"/>
        <v>update STOKKARTI SET IkinciBirim='KOLI' , IkinciBirimMiktari='192' where  Kodu='153100048'</v>
      </c>
    </row>
    <row r="13" spans="1:11">
      <c r="A13" s="2" t="s">
        <v>531</v>
      </c>
      <c r="B13" s="2" t="s">
        <v>150</v>
      </c>
      <c r="C13" s="6" t="s">
        <v>149</v>
      </c>
      <c r="D13" s="5">
        <v>160</v>
      </c>
      <c r="E13" s="3" t="s">
        <v>150</v>
      </c>
      <c r="F13" t="s">
        <v>577</v>
      </c>
      <c r="G13" t="s">
        <v>578</v>
      </c>
      <c r="H13" t="s">
        <v>582</v>
      </c>
      <c r="J13" t="s">
        <v>117</v>
      </c>
      <c r="K13" t="str">
        <f t="shared" si="0"/>
        <v>update STOKKARTI SET IkinciBirim='KOLI' , IkinciBirimMiktari='160' where  Kodu='164005279'</v>
      </c>
    </row>
    <row r="14" spans="1:11">
      <c r="A14" s="2" t="s">
        <v>348</v>
      </c>
      <c r="B14" s="2" t="s">
        <v>148</v>
      </c>
      <c r="C14" s="6" t="s">
        <v>149</v>
      </c>
      <c r="D14" s="5">
        <v>144</v>
      </c>
      <c r="E14" s="3" t="s">
        <v>150</v>
      </c>
      <c r="F14" t="s">
        <v>577</v>
      </c>
      <c r="G14" t="s">
        <v>578</v>
      </c>
      <c r="H14" t="s">
        <v>582</v>
      </c>
      <c r="J14" t="s">
        <v>117</v>
      </c>
      <c r="K14" t="str">
        <f t="shared" si="0"/>
        <v>update STOKKARTI SET IkinciBirim='KOLI' , IkinciBirimMiktari='144' where  Kodu='153105755'</v>
      </c>
    </row>
    <row r="15" spans="1:11">
      <c r="A15" s="2" t="s">
        <v>286</v>
      </c>
      <c r="B15" s="2" t="s">
        <v>150</v>
      </c>
      <c r="C15" s="6" t="s">
        <v>149</v>
      </c>
      <c r="D15" s="5">
        <v>120</v>
      </c>
      <c r="E15" s="3" t="s">
        <v>150</v>
      </c>
      <c r="F15" t="s">
        <v>577</v>
      </c>
      <c r="G15" t="s">
        <v>578</v>
      </c>
      <c r="H15" t="s">
        <v>582</v>
      </c>
      <c r="J15" t="s">
        <v>117</v>
      </c>
      <c r="K15" t="str">
        <f t="shared" si="0"/>
        <v>update STOKKARTI SET IkinciBirim='KOLI' , IkinciBirimMiktari='120' where  Kodu='153100047'</v>
      </c>
    </row>
    <row r="16" spans="1:11">
      <c r="A16" s="2" t="s">
        <v>86</v>
      </c>
      <c r="B16" s="2" t="s">
        <v>150</v>
      </c>
      <c r="C16" s="6" t="s">
        <v>149</v>
      </c>
      <c r="D16" s="5">
        <v>120</v>
      </c>
      <c r="E16" s="3" t="s">
        <v>150</v>
      </c>
      <c r="F16" t="s">
        <v>577</v>
      </c>
      <c r="G16" t="s">
        <v>578</v>
      </c>
      <c r="H16" t="s">
        <v>582</v>
      </c>
      <c r="J16" t="s">
        <v>117</v>
      </c>
      <c r="K16" t="str">
        <f t="shared" si="0"/>
        <v>update STOKKARTI SET IkinciBirim='KOLI' , IkinciBirimMiktari='120' where  Kodu='153100110'</v>
      </c>
    </row>
    <row r="17" spans="1:11">
      <c r="A17" s="2" t="s">
        <v>347</v>
      </c>
      <c r="B17" s="2" t="s">
        <v>148</v>
      </c>
      <c r="C17" s="6" t="s">
        <v>149</v>
      </c>
      <c r="D17" s="5">
        <v>120</v>
      </c>
      <c r="E17" s="3" t="s">
        <v>150</v>
      </c>
      <c r="F17" t="s">
        <v>577</v>
      </c>
      <c r="G17" t="s">
        <v>578</v>
      </c>
      <c r="H17" t="s">
        <v>582</v>
      </c>
      <c r="J17" t="s">
        <v>117</v>
      </c>
      <c r="K17" t="str">
        <f t="shared" si="0"/>
        <v>update STOKKARTI SET IkinciBirim='KOLI' , IkinciBirimMiktari='120' where  Kodu='153105754'</v>
      </c>
    </row>
    <row r="18" spans="1:11">
      <c r="A18" s="2" t="s">
        <v>352</v>
      </c>
      <c r="B18" s="2" t="s">
        <v>148</v>
      </c>
      <c r="C18" s="6" t="s">
        <v>149</v>
      </c>
      <c r="D18" s="5">
        <v>120</v>
      </c>
      <c r="E18" s="3" t="s">
        <v>150</v>
      </c>
      <c r="F18" t="s">
        <v>577</v>
      </c>
      <c r="G18" t="s">
        <v>578</v>
      </c>
      <c r="H18" t="s">
        <v>582</v>
      </c>
      <c r="J18" t="s">
        <v>117</v>
      </c>
      <c r="K18" t="str">
        <f t="shared" si="0"/>
        <v>update STOKKARTI SET IkinciBirim='KOLI' , IkinciBirimMiktari='120' where  Kodu='153105834'</v>
      </c>
    </row>
    <row r="19" spans="1:11">
      <c r="A19" s="2" t="s">
        <v>426</v>
      </c>
      <c r="B19" s="2" t="s">
        <v>150</v>
      </c>
      <c r="C19" s="6" t="s">
        <v>149</v>
      </c>
      <c r="D19" s="5">
        <v>120</v>
      </c>
      <c r="E19" s="3" t="s">
        <v>150</v>
      </c>
      <c r="F19" t="s">
        <v>577</v>
      </c>
      <c r="G19" t="s">
        <v>578</v>
      </c>
      <c r="H19" t="s">
        <v>582</v>
      </c>
      <c r="J19" t="s">
        <v>117</v>
      </c>
      <c r="K19" t="str">
        <f t="shared" si="0"/>
        <v>update STOKKARTI SET IkinciBirim='KOLI' , IkinciBirimMiktari='120' where  Kodu='153107398'</v>
      </c>
    </row>
    <row r="20" spans="1:11">
      <c r="A20" s="2" t="s">
        <v>428</v>
      </c>
      <c r="B20" s="2" t="s">
        <v>150</v>
      </c>
      <c r="C20" s="6" t="s">
        <v>149</v>
      </c>
      <c r="D20" s="5">
        <v>120</v>
      </c>
      <c r="E20" s="3" t="s">
        <v>150</v>
      </c>
      <c r="F20" t="s">
        <v>577</v>
      </c>
      <c r="G20" t="s">
        <v>578</v>
      </c>
      <c r="H20" t="s">
        <v>582</v>
      </c>
      <c r="J20" t="s">
        <v>117</v>
      </c>
      <c r="K20" t="str">
        <f t="shared" si="0"/>
        <v>update STOKKARTI SET IkinciBirim='KOLI' , IkinciBirimMiktari='120' where  Kodu='153107408'</v>
      </c>
    </row>
    <row r="21" spans="1:11">
      <c r="A21" s="2" t="s">
        <v>518</v>
      </c>
      <c r="B21" s="2" t="s">
        <v>148</v>
      </c>
      <c r="C21" s="6" t="s">
        <v>149</v>
      </c>
      <c r="D21" s="5">
        <v>100</v>
      </c>
      <c r="E21" s="3" t="s">
        <v>150</v>
      </c>
      <c r="F21" t="s">
        <v>577</v>
      </c>
      <c r="G21" t="s">
        <v>578</v>
      </c>
      <c r="H21" t="s">
        <v>582</v>
      </c>
      <c r="J21" t="s">
        <v>117</v>
      </c>
      <c r="K21" t="str">
        <f t="shared" si="0"/>
        <v>update STOKKARTI SET IkinciBirim='KOLI' , IkinciBirimMiktari='100' where  Kodu='164004971'</v>
      </c>
    </row>
    <row r="22" spans="1:11">
      <c r="A22" s="2" t="s">
        <v>522</v>
      </c>
      <c r="B22" s="2" t="s">
        <v>148</v>
      </c>
      <c r="C22" s="6" t="s">
        <v>149</v>
      </c>
      <c r="D22" s="5">
        <v>100</v>
      </c>
      <c r="E22" s="3" t="s">
        <v>150</v>
      </c>
      <c r="F22" t="s">
        <v>577</v>
      </c>
      <c r="G22" t="s">
        <v>578</v>
      </c>
      <c r="H22" t="s">
        <v>582</v>
      </c>
      <c r="J22" t="s">
        <v>117</v>
      </c>
      <c r="K22" t="str">
        <f t="shared" si="0"/>
        <v>update STOKKARTI SET IkinciBirim='KOLI' , IkinciBirimMiktari='100' where  Kodu='164004977'</v>
      </c>
    </row>
    <row r="23" spans="1:11">
      <c r="A23" s="2" t="s">
        <v>515</v>
      </c>
      <c r="B23" s="2" t="s">
        <v>150</v>
      </c>
      <c r="C23" s="6" t="s">
        <v>149</v>
      </c>
      <c r="D23" s="5">
        <v>96</v>
      </c>
      <c r="E23" s="3" t="s">
        <v>150</v>
      </c>
      <c r="F23" t="s">
        <v>577</v>
      </c>
      <c r="G23" t="s">
        <v>578</v>
      </c>
      <c r="H23" t="s">
        <v>582</v>
      </c>
      <c r="J23" t="s">
        <v>117</v>
      </c>
      <c r="K23" t="str">
        <f t="shared" si="0"/>
        <v>update STOKKARTI SET IkinciBirim='KOLI' , IkinciBirimMiktari='96' where  Kodu='164004876'</v>
      </c>
    </row>
    <row r="24" spans="1:11">
      <c r="A24" s="2" t="s">
        <v>544</v>
      </c>
      <c r="B24" s="2" t="s">
        <v>150</v>
      </c>
      <c r="C24" s="6" t="s">
        <v>149</v>
      </c>
      <c r="D24" s="5">
        <v>96</v>
      </c>
      <c r="E24" s="3" t="s">
        <v>150</v>
      </c>
      <c r="F24" t="s">
        <v>577</v>
      </c>
      <c r="G24" t="s">
        <v>578</v>
      </c>
      <c r="H24" t="s">
        <v>582</v>
      </c>
      <c r="J24" t="s">
        <v>117</v>
      </c>
      <c r="K24" t="str">
        <f t="shared" si="0"/>
        <v>update STOKKARTI SET IkinciBirim='KOLI' , IkinciBirimMiktari='96' where  Kodu='164005375'</v>
      </c>
    </row>
    <row r="25" spans="1:11">
      <c r="A25" s="2" t="s">
        <v>435</v>
      </c>
      <c r="B25" s="2" t="s">
        <v>148</v>
      </c>
      <c r="C25" s="6" t="s">
        <v>149</v>
      </c>
      <c r="D25" s="5">
        <v>72</v>
      </c>
      <c r="E25" s="3" t="s">
        <v>150</v>
      </c>
      <c r="F25" t="s">
        <v>577</v>
      </c>
      <c r="G25" t="s">
        <v>578</v>
      </c>
      <c r="H25" t="s">
        <v>582</v>
      </c>
      <c r="J25" t="s">
        <v>117</v>
      </c>
      <c r="K25" t="str">
        <f t="shared" si="0"/>
        <v>update STOKKARTI SET IkinciBirim='KOLI' , IkinciBirimMiktari='72' where  Kodu='153107444'</v>
      </c>
    </row>
    <row r="26" spans="1:11">
      <c r="A26" s="2" t="s">
        <v>405</v>
      </c>
      <c r="B26" s="2" t="s">
        <v>148</v>
      </c>
      <c r="C26" s="6" t="s">
        <v>149</v>
      </c>
      <c r="D26" s="5">
        <v>60</v>
      </c>
      <c r="E26" s="3" t="s">
        <v>150</v>
      </c>
      <c r="F26" t="s">
        <v>577</v>
      </c>
      <c r="G26" t="s">
        <v>578</v>
      </c>
      <c r="H26" t="s">
        <v>582</v>
      </c>
      <c r="J26" t="s">
        <v>117</v>
      </c>
      <c r="K26" t="str">
        <f t="shared" si="0"/>
        <v>update STOKKARTI SET IkinciBirim='KOLI' , IkinciBirimMiktari='60' where  Kodu='153107186'</v>
      </c>
    </row>
    <row r="27" spans="1:11">
      <c r="A27" s="2" t="s">
        <v>26</v>
      </c>
      <c r="B27" s="2" t="s">
        <v>148</v>
      </c>
      <c r="C27" s="6" t="s">
        <v>149</v>
      </c>
      <c r="D27" s="5">
        <v>48</v>
      </c>
      <c r="E27" s="3" t="s">
        <v>150</v>
      </c>
      <c r="F27" t="s">
        <v>577</v>
      </c>
      <c r="G27" t="s">
        <v>578</v>
      </c>
      <c r="H27" t="s">
        <v>582</v>
      </c>
      <c r="J27" t="s">
        <v>117</v>
      </c>
      <c r="K27" t="str">
        <f t="shared" si="0"/>
        <v>update STOKKARTI SET IkinciBirim='KOLI' , IkinciBirimMiktari='48' where  Kodu='153105036'</v>
      </c>
    </row>
    <row r="28" spans="1:11">
      <c r="A28" s="2" t="s">
        <v>342</v>
      </c>
      <c r="B28" s="2" t="s">
        <v>148</v>
      </c>
      <c r="C28" s="6" t="s">
        <v>149</v>
      </c>
      <c r="D28" s="5">
        <v>48</v>
      </c>
      <c r="E28" s="3" t="s">
        <v>150</v>
      </c>
      <c r="F28" t="s">
        <v>577</v>
      </c>
      <c r="G28" t="s">
        <v>578</v>
      </c>
      <c r="H28" t="s">
        <v>582</v>
      </c>
      <c r="J28" t="s">
        <v>117</v>
      </c>
      <c r="K28" t="str">
        <f t="shared" si="0"/>
        <v>update STOKKARTI SET IkinciBirim='KOLI' , IkinciBirimMiktari='48' where  Kodu='153105395'</v>
      </c>
    </row>
    <row r="29" spans="1:11">
      <c r="A29" s="2" t="s">
        <v>350</v>
      </c>
      <c r="B29" s="2" t="s">
        <v>148</v>
      </c>
      <c r="C29" s="6" t="s">
        <v>149</v>
      </c>
      <c r="D29" s="5">
        <v>48</v>
      </c>
      <c r="E29" s="3" t="s">
        <v>150</v>
      </c>
      <c r="F29" t="s">
        <v>577</v>
      </c>
      <c r="G29" t="s">
        <v>578</v>
      </c>
      <c r="H29" t="s">
        <v>582</v>
      </c>
      <c r="J29" t="s">
        <v>117</v>
      </c>
      <c r="K29" t="str">
        <f t="shared" si="0"/>
        <v>update STOKKARTI SET IkinciBirim='KOLI' , IkinciBirimMiktari='48' where  Kodu='153105804'</v>
      </c>
    </row>
    <row r="30" spans="1:11">
      <c r="A30" s="2" t="s">
        <v>478</v>
      </c>
      <c r="B30" s="2" t="s">
        <v>148</v>
      </c>
      <c r="C30" s="6" t="s">
        <v>479</v>
      </c>
      <c r="D30" s="5">
        <v>48</v>
      </c>
      <c r="E30" s="3" t="s">
        <v>150</v>
      </c>
      <c r="F30" t="s">
        <v>577</v>
      </c>
      <c r="G30" t="s">
        <v>578</v>
      </c>
      <c r="H30" t="s">
        <v>582</v>
      </c>
      <c r="J30" t="s">
        <v>117</v>
      </c>
      <c r="K30" t="str">
        <f t="shared" si="0"/>
        <v>update STOKKARTI SET IkinciBirim='KOLI' , IkinciBirimMiktari='48' where  Kodu='163601179'</v>
      </c>
    </row>
    <row r="31" spans="1:11">
      <c r="A31" s="2" t="s">
        <v>336</v>
      </c>
      <c r="B31" s="2" t="s">
        <v>150</v>
      </c>
      <c r="C31" s="6" t="s">
        <v>149</v>
      </c>
      <c r="D31" s="5">
        <v>36</v>
      </c>
      <c r="E31" s="3" t="s">
        <v>150</v>
      </c>
      <c r="F31" t="s">
        <v>577</v>
      </c>
      <c r="G31" t="s">
        <v>578</v>
      </c>
      <c r="H31" t="s">
        <v>582</v>
      </c>
      <c r="J31" t="s">
        <v>117</v>
      </c>
      <c r="K31" t="str">
        <f t="shared" si="0"/>
        <v>update STOKKARTI SET IkinciBirim='KOLI' , IkinciBirimMiktari='36' where  Kodu='153104866'</v>
      </c>
    </row>
    <row r="32" spans="1:11">
      <c r="A32" s="2" t="s">
        <v>337</v>
      </c>
      <c r="B32" s="2" t="s">
        <v>150</v>
      </c>
      <c r="C32" s="6" t="s">
        <v>149</v>
      </c>
      <c r="D32" s="5">
        <v>36</v>
      </c>
      <c r="E32" s="3" t="s">
        <v>150</v>
      </c>
      <c r="F32" t="s">
        <v>577</v>
      </c>
      <c r="G32" t="s">
        <v>578</v>
      </c>
      <c r="H32" t="s">
        <v>582</v>
      </c>
      <c r="J32" t="s">
        <v>117</v>
      </c>
      <c r="K32" t="str">
        <f t="shared" si="0"/>
        <v>update STOKKARTI SET IkinciBirim='KOLI' , IkinciBirimMiktari='36' where  Kodu='153104978'</v>
      </c>
    </row>
    <row r="33" spans="1:11">
      <c r="A33" s="2" t="s">
        <v>339</v>
      </c>
      <c r="B33" s="2" t="s">
        <v>150</v>
      </c>
      <c r="C33" s="6" t="s">
        <v>149</v>
      </c>
      <c r="D33" s="5">
        <v>36</v>
      </c>
      <c r="E33" s="3" t="s">
        <v>150</v>
      </c>
      <c r="F33" t="s">
        <v>577</v>
      </c>
      <c r="G33" t="s">
        <v>578</v>
      </c>
      <c r="H33" t="s">
        <v>582</v>
      </c>
      <c r="J33" t="s">
        <v>117</v>
      </c>
      <c r="K33" t="str">
        <f t="shared" si="0"/>
        <v>update STOKKARTI SET IkinciBirim='KOLI' , IkinciBirimMiktari='36' where  Kodu='153105046'</v>
      </c>
    </row>
    <row r="34" spans="1:11">
      <c r="A34" s="2" t="s">
        <v>461</v>
      </c>
      <c r="B34" s="2" t="s">
        <v>150</v>
      </c>
      <c r="C34" s="6" t="s">
        <v>149</v>
      </c>
      <c r="D34" s="5">
        <v>36</v>
      </c>
      <c r="E34" s="3" t="s">
        <v>150</v>
      </c>
      <c r="F34" t="s">
        <v>577</v>
      </c>
      <c r="G34" t="s">
        <v>578</v>
      </c>
      <c r="H34" t="s">
        <v>582</v>
      </c>
      <c r="J34" t="s">
        <v>117</v>
      </c>
      <c r="K34" t="str">
        <f t="shared" si="0"/>
        <v>update STOKKARTI SET IkinciBirim='KOLI' , IkinciBirimMiktari='36' where  Kodu='153107776'</v>
      </c>
    </row>
    <row r="35" spans="1:11">
      <c r="A35" s="2" t="s">
        <v>358</v>
      </c>
      <c r="B35" s="2" t="s">
        <v>148</v>
      </c>
      <c r="C35" s="6" t="s">
        <v>149</v>
      </c>
      <c r="D35" s="5">
        <v>33</v>
      </c>
      <c r="E35" s="3" t="s">
        <v>150</v>
      </c>
      <c r="F35" t="s">
        <v>577</v>
      </c>
      <c r="G35" t="s">
        <v>578</v>
      </c>
      <c r="H35" t="s">
        <v>582</v>
      </c>
      <c r="J35" t="s">
        <v>117</v>
      </c>
      <c r="K35" t="str">
        <f t="shared" si="0"/>
        <v>update STOKKARTI SET IkinciBirim='KOLI' , IkinciBirimMiktari='33' where  Kodu='153106206'</v>
      </c>
    </row>
    <row r="36" spans="1:11">
      <c r="A36" s="2" t="s">
        <v>55</v>
      </c>
      <c r="B36" s="2" t="s">
        <v>150</v>
      </c>
      <c r="C36" s="6" t="s">
        <v>149</v>
      </c>
      <c r="D36" s="5">
        <v>27</v>
      </c>
      <c r="E36" s="3" t="s">
        <v>150</v>
      </c>
      <c r="F36" t="s">
        <v>577</v>
      </c>
      <c r="G36" t="s">
        <v>578</v>
      </c>
      <c r="H36" t="s">
        <v>582</v>
      </c>
      <c r="J36" t="s">
        <v>117</v>
      </c>
      <c r="K36" t="str">
        <f t="shared" si="0"/>
        <v>update STOKKARTI SET IkinciBirim='KOLI' , IkinciBirimMiktari='27' where  Kodu='153100002'</v>
      </c>
    </row>
    <row r="37" spans="1:11">
      <c r="A37" s="2" t="s">
        <v>280</v>
      </c>
      <c r="B37" s="2" t="s">
        <v>150</v>
      </c>
      <c r="C37" s="6" t="s">
        <v>149</v>
      </c>
      <c r="D37" s="5">
        <v>27</v>
      </c>
      <c r="E37" s="3" t="s">
        <v>150</v>
      </c>
      <c r="F37" t="s">
        <v>577</v>
      </c>
      <c r="G37" t="s">
        <v>578</v>
      </c>
      <c r="H37" t="s">
        <v>582</v>
      </c>
      <c r="J37" t="s">
        <v>117</v>
      </c>
      <c r="K37" t="str">
        <f t="shared" si="0"/>
        <v>update STOKKARTI SET IkinciBirim='KOLI' , IkinciBirimMiktari='27' where  Kodu='153100011'</v>
      </c>
    </row>
    <row r="38" spans="1:11">
      <c r="A38" s="2" t="s">
        <v>281</v>
      </c>
      <c r="B38" s="2" t="s">
        <v>148</v>
      </c>
      <c r="C38" s="6" t="s">
        <v>149</v>
      </c>
      <c r="D38" s="5">
        <v>27</v>
      </c>
      <c r="E38" s="3" t="s">
        <v>150</v>
      </c>
      <c r="F38" t="s">
        <v>577</v>
      </c>
      <c r="G38" t="s">
        <v>578</v>
      </c>
      <c r="H38" t="s">
        <v>582</v>
      </c>
      <c r="J38" t="s">
        <v>117</v>
      </c>
      <c r="K38" t="str">
        <f t="shared" si="0"/>
        <v>update STOKKARTI SET IkinciBirim='KOLI' , IkinciBirimMiktari='27' where  Kodu='153100026'</v>
      </c>
    </row>
    <row r="39" spans="1:11">
      <c r="A39" s="2" t="s">
        <v>282</v>
      </c>
      <c r="B39" s="2" t="s">
        <v>150</v>
      </c>
      <c r="C39" s="6" t="s">
        <v>149</v>
      </c>
      <c r="D39" s="5">
        <v>27</v>
      </c>
      <c r="E39" s="3" t="s">
        <v>150</v>
      </c>
      <c r="F39" t="s">
        <v>577</v>
      </c>
      <c r="G39" t="s">
        <v>578</v>
      </c>
      <c r="H39" t="s">
        <v>582</v>
      </c>
      <c r="J39" t="s">
        <v>117</v>
      </c>
      <c r="K39" t="str">
        <f t="shared" si="0"/>
        <v>update STOKKARTI SET IkinciBirim='KOLI' , IkinciBirimMiktari='27' where  Kodu='153100028'</v>
      </c>
    </row>
    <row r="40" spans="1:11">
      <c r="A40" s="2" t="s">
        <v>50</v>
      </c>
      <c r="B40" s="2" t="s">
        <v>150</v>
      </c>
      <c r="C40" s="6" t="s">
        <v>149</v>
      </c>
      <c r="D40" s="5">
        <v>27</v>
      </c>
      <c r="E40" s="3" t="s">
        <v>150</v>
      </c>
      <c r="F40" t="s">
        <v>577</v>
      </c>
      <c r="G40" t="s">
        <v>578</v>
      </c>
      <c r="H40" t="s">
        <v>582</v>
      </c>
      <c r="J40" t="s">
        <v>117</v>
      </c>
      <c r="K40" t="str">
        <f t="shared" si="0"/>
        <v>update STOKKARTI SET IkinciBirim='KOLI' , IkinciBirimMiktari='27' where  Kodu='153100029'</v>
      </c>
    </row>
    <row r="41" spans="1:11">
      <c r="A41" s="2" t="s">
        <v>283</v>
      </c>
      <c r="B41" s="2" t="s">
        <v>150</v>
      </c>
      <c r="C41" s="6" t="s">
        <v>284</v>
      </c>
      <c r="D41" s="5">
        <v>27</v>
      </c>
      <c r="E41" s="3" t="s">
        <v>150</v>
      </c>
      <c r="F41" t="s">
        <v>577</v>
      </c>
      <c r="G41" t="s">
        <v>578</v>
      </c>
      <c r="H41" t="s">
        <v>582</v>
      </c>
      <c r="J41" t="s">
        <v>117</v>
      </c>
      <c r="K41" t="str">
        <f t="shared" si="0"/>
        <v>update STOKKARTI SET IkinciBirim='KOLI' , IkinciBirimMiktari='27' where  Kodu='153100031'</v>
      </c>
    </row>
    <row r="42" spans="1:11">
      <c r="A42" s="2" t="s">
        <v>285</v>
      </c>
      <c r="B42" s="2" t="s">
        <v>150</v>
      </c>
      <c r="C42" s="6" t="s">
        <v>284</v>
      </c>
      <c r="D42" s="5">
        <v>27</v>
      </c>
      <c r="E42" s="3" t="s">
        <v>150</v>
      </c>
      <c r="F42" t="s">
        <v>577</v>
      </c>
      <c r="G42" t="s">
        <v>578</v>
      </c>
      <c r="H42" t="s">
        <v>582</v>
      </c>
      <c r="J42" t="s">
        <v>117</v>
      </c>
      <c r="K42" t="str">
        <f t="shared" si="0"/>
        <v>update STOKKARTI SET IkinciBirim='KOLI' , IkinciBirimMiktari='27' where  Kodu='153100032'</v>
      </c>
    </row>
    <row r="43" spans="1:11">
      <c r="A43" s="2" t="s">
        <v>290</v>
      </c>
      <c r="B43" s="2" t="s">
        <v>150</v>
      </c>
      <c r="C43" s="6" t="s">
        <v>149</v>
      </c>
      <c r="D43" s="5">
        <v>27</v>
      </c>
      <c r="E43" s="3" t="s">
        <v>150</v>
      </c>
      <c r="F43" t="s">
        <v>577</v>
      </c>
      <c r="G43" t="s">
        <v>578</v>
      </c>
      <c r="H43" t="s">
        <v>582</v>
      </c>
      <c r="J43" t="s">
        <v>117</v>
      </c>
      <c r="K43" t="str">
        <f t="shared" si="0"/>
        <v>update STOKKARTI SET IkinciBirim='KOLI' , IkinciBirimMiktari='27' where  Kodu='153100249'</v>
      </c>
    </row>
    <row r="44" spans="1:11">
      <c r="A44" s="2" t="s">
        <v>299</v>
      </c>
      <c r="B44" s="2" t="s">
        <v>150</v>
      </c>
      <c r="C44" s="6" t="s">
        <v>149</v>
      </c>
      <c r="D44" s="5">
        <v>27</v>
      </c>
      <c r="E44" s="3" t="s">
        <v>150</v>
      </c>
      <c r="F44" t="s">
        <v>577</v>
      </c>
      <c r="G44" t="s">
        <v>578</v>
      </c>
      <c r="H44" t="s">
        <v>582</v>
      </c>
      <c r="J44" t="s">
        <v>117</v>
      </c>
      <c r="K44" t="str">
        <f t="shared" si="0"/>
        <v>update STOKKARTI SET IkinciBirim='KOLI' , IkinciBirimMiktari='27' where  Kodu='153102257'</v>
      </c>
    </row>
    <row r="45" spans="1:11">
      <c r="A45" s="2" t="s">
        <v>303</v>
      </c>
      <c r="B45" s="2" t="s">
        <v>150</v>
      </c>
      <c r="C45" s="6" t="s">
        <v>149</v>
      </c>
      <c r="D45" s="5">
        <v>27</v>
      </c>
      <c r="E45" s="3" t="s">
        <v>150</v>
      </c>
      <c r="F45" t="s">
        <v>577</v>
      </c>
      <c r="G45" t="s">
        <v>578</v>
      </c>
      <c r="H45" t="s">
        <v>582</v>
      </c>
      <c r="J45" t="s">
        <v>117</v>
      </c>
      <c r="K45" t="str">
        <f t="shared" si="0"/>
        <v>update STOKKARTI SET IkinciBirim='KOLI' , IkinciBirimMiktari='27' where  Kodu='153102824'</v>
      </c>
    </row>
    <row r="46" spans="1:11">
      <c r="A46" s="2" t="s">
        <v>317</v>
      </c>
      <c r="B46" s="2" t="s">
        <v>150</v>
      </c>
      <c r="C46" s="6" t="s">
        <v>149</v>
      </c>
      <c r="D46" s="5">
        <v>27</v>
      </c>
      <c r="E46" s="3" t="s">
        <v>150</v>
      </c>
      <c r="F46" t="s">
        <v>577</v>
      </c>
      <c r="G46" t="s">
        <v>578</v>
      </c>
      <c r="H46" t="s">
        <v>582</v>
      </c>
      <c r="J46" t="s">
        <v>117</v>
      </c>
      <c r="K46" t="str">
        <f t="shared" si="0"/>
        <v>update STOKKARTI SET IkinciBirim='KOLI' , IkinciBirimMiktari='27' where  Kodu='153104074'</v>
      </c>
    </row>
    <row r="47" spans="1:11">
      <c r="A47" s="2" t="s">
        <v>323</v>
      </c>
      <c r="B47" s="2" t="s">
        <v>150</v>
      </c>
      <c r="C47" s="6" t="s">
        <v>149</v>
      </c>
      <c r="D47" s="5">
        <v>27</v>
      </c>
      <c r="E47" s="3" t="s">
        <v>150</v>
      </c>
      <c r="F47" t="s">
        <v>577</v>
      </c>
      <c r="G47" t="s">
        <v>578</v>
      </c>
      <c r="H47" t="s">
        <v>582</v>
      </c>
      <c r="J47" t="s">
        <v>117</v>
      </c>
      <c r="K47" t="str">
        <f t="shared" si="0"/>
        <v>update STOKKARTI SET IkinciBirim='KOLI' , IkinciBirimMiktari='27' where  Kodu='153104167'</v>
      </c>
    </row>
    <row r="48" spans="1:11">
      <c r="A48" s="2" t="s">
        <v>326</v>
      </c>
      <c r="B48" s="2" t="s">
        <v>150</v>
      </c>
      <c r="C48" s="6" t="s">
        <v>149</v>
      </c>
      <c r="D48" s="5">
        <v>27</v>
      </c>
      <c r="E48" s="3" t="s">
        <v>150</v>
      </c>
      <c r="F48" t="s">
        <v>577</v>
      </c>
      <c r="G48" t="s">
        <v>578</v>
      </c>
      <c r="H48" t="s">
        <v>582</v>
      </c>
      <c r="J48" t="s">
        <v>117</v>
      </c>
      <c r="K48" t="str">
        <f t="shared" si="0"/>
        <v>update STOKKARTI SET IkinciBirim='KOLI' , IkinciBirimMiktari='27' where  Kodu='153104345'</v>
      </c>
    </row>
    <row r="49" spans="1:11">
      <c r="A49" s="2" t="s">
        <v>84</v>
      </c>
      <c r="B49" s="2" t="s">
        <v>150</v>
      </c>
      <c r="C49" s="6" t="s">
        <v>149</v>
      </c>
      <c r="D49" s="5">
        <v>27</v>
      </c>
      <c r="E49" s="3" t="s">
        <v>150</v>
      </c>
      <c r="F49" t="s">
        <v>577</v>
      </c>
      <c r="G49" t="s">
        <v>578</v>
      </c>
      <c r="H49" t="s">
        <v>582</v>
      </c>
      <c r="J49" t="s">
        <v>117</v>
      </c>
      <c r="K49" t="str">
        <f t="shared" si="0"/>
        <v>update STOKKARTI SET IkinciBirim='KOLI' , IkinciBirimMiktari='27' where  Kodu='153106544'</v>
      </c>
    </row>
    <row r="50" spans="1:11">
      <c r="A50" s="2" t="s">
        <v>374</v>
      </c>
      <c r="B50" s="2" t="s">
        <v>150</v>
      </c>
      <c r="C50" s="6" t="s">
        <v>284</v>
      </c>
      <c r="D50" s="5">
        <v>27</v>
      </c>
      <c r="E50" s="3" t="s">
        <v>150</v>
      </c>
      <c r="F50" t="s">
        <v>577</v>
      </c>
      <c r="G50" t="s">
        <v>578</v>
      </c>
      <c r="H50" t="s">
        <v>582</v>
      </c>
      <c r="J50" t="s">
        <v>117</v>
      </c>
      <c r="K50" t="str">
        <f t="shared" si="0"/>
        <v>update STOKKARTI SET IkinciBirim='KOLI' , IkinciBirimMiktari='27' where  Kodu='153106667'</v>
      </c>
    </row>
    <row r="51" spans="1:11">
      <c r="A51" s="2" t="s">
        <v>375</v>
      </c>
      <c r="B51" s="2" t="s">
        <v>150</v>
      </c>
      <c r="C51" s="6" t="s">
        <v>284</v>
      </c>
      <c r="D51" s="5">
        <v>27</v>
      </c>
      <c r="E51" s="3" t="s">
        <v>150</v>
      </c>
      <c r="F51" t="s">
        <v>577</v>
      </c>
      <c r="G51" t="s">
        <v>578</v>
      </c>
      <c r="H51" t="s">
        <v>582</v>
      </c>
      <c r="J51" t="s">
        <v>117</v>
      </c>
      <c r="K51" t="str">
        <f t="shared" si="0"/>
        <v>update STOKKARTI SET IkinciBirim='KOLI' , IkinciBirimMiktari='27' where  Kodu='153106668'</v>
      </c>
    </row>
    <row r="52" spans="1:11">
      <c r="A52" s="2" t="s">
        <v>376</v>
      </c>
      <c r="B52" s="2" t="s">
        <v>150</v>
      </c>
      <c r="C52" s="6" t="s">
        <v>284</v>
      </c>
      <c r="D52" s="5">
        <v>27</v>
      </c>
      <c r="E52" s="3" t="s">
        <v>150</v>
      </c>
      <c r="F52" t="s">
        <v>577</v>
      </c>
      <c r="G52" t="s">
        <v>578</v>
      </c>
      <c r="H52" t="s">
        <v>582</v>
      </c>
      <c r="J52" t="s">
        <v>117</v>
      </c>
      <c r="K52" t="str">
        <f t="shared" si="0"/>
        <v>update STOKKARTI SET IkinciBirim='KOLI' , IkinciBirimMiktari='27' where  Kodu='153106669'</v>
      </c>
    </row>
    <row r="53" spans="1:11">
      <c r="A53" s="2" t="s">
        <v>377</v>
      </c>
      <c r="B53" s="2" t="s">
        <v>150</v>
      </c>
      <c r="C53" s="6" t="s">
        <v>284</v>
      </c>
      <c r="D53" s="5">
        <v>27</v>
      </c>
      <c r="E53" s="3" t="s">
        <v>150</v>
      </c>
      <c r="F53" t="s">
        <v>577</v>
      </c>
      <c r="G53" t="s">
        <v>578</v>
      </c>
      <c r="H53" t="s">
        <v>582</v>
      </c>
      <c r="J53" t="s">
        <v>117</v>
      </c>
      <c r="K53" t="str">
        <f t="shared" si="0"/>
        <v>update STOKKARTI SET IkinciBirim='KOLI' , IkinciBirimMiktari='27' where  Kodu='153106670'</v>
      </c>
    </row>
    <row r="54" spans="1:11">
      <c r="A54" s="2" t="s">
        <v>387</v>
      </c>
      <c r="B54" s="2" t="s">
        <v>150</v>
      </c>
      <c r="C54" s="6" t="s">
        <v>284</v>
      </c>
      <c r="D54" s="5">
        <v>27</v>
      </c>
      <c r="E54" s="3" t="s">
        <v>150</v>
      </c>
      <c r="F54" t="s">
        <v>577</v>
      </c>
      <c r="G54" t="s">
        <v>578</v>
      </c>
      <c r="H54" t="s">
        <v>582</v>
      </c>
      <c r="J54" t="s">
        <v>117</v>
      </c>
      <c r="K54" t="str">
        <f t="shared" si="0"/>
        <v>update STOKKARTI SET IkinciBirim='KOLI' , IkinciBirimMiktari='27' where  Kodu='153106886'</v>
      </c>
    </row>
    <row r="55" spans="1:11">
      <c r="A55" s="2" t="s">
        <v>390</v>
      </c>
      <c r="B55" s="2" t="s">
        <v>150</v>
      </c>
      <c r="C55" s="6" t="s">
        <v>284</v>
      </c>
      <c r="D55" s="5">
        <v>27</v>
      </c>
      <c r="E55" s="3" t="s">
        <v>150</v>
      </c>
      <c r="F55" t="s">
        <v>577</v>
      </c>
      <c r="G55" t="s">
        <v>578</v>
      </c>
      <c r="H55" t="s">
        <v>582</v>
      </c>
      <c r="J55" t="s">
        <v>117</v>
      </c>
      <c r="K55" t="str">
        <f t="shared" si="0"/>
        <v>update STOKKARTI SET IkinciBirim='KOLI' , IkinciBirimMiktari='27' where  Kodu='153107034'</v>
      </c>
    </row>
    <row r="56" spans="1:11">
      <c r="A56" s="2" t="s">
        <v>392</v>
      </c>
      <c r="B56" s="2" t="s">
        <v>150</v>
      </c>
      <c r="C56" s="6" t="s">
        <v>284</v>
      </c>
      <c r="D56" s="5">
        <v>27</v>
      </c>
      <c r="E56" s="3" t="s">
        <v>150</v>
      </c>
      <c r="F56" t="s">
        <v>577</v>
      </c>
      <c r="G56" t="s">
        <v>578</v>
      </c>
      <c r="H56" t="s">
        <v>582</v>
      </c>
      <c r="J56" t="s">
        <v>117</v>
      </c>
      <c r="K56" t="str">
        <f t="shared" si="0"/>
        <v>update STOKKARTI SET IkinciBirim='KOLI' , IkinciBirimMiktari='27' where  Kodu='153107066'</v>
      </c>
    </row>
    <row r="57" spans="1:11">
      <c r="A57" s="2" t="s">
        <v>396</v>
      </c>
      <c r="B57" s="2" t="s">
        <v>150</v>
      </c>
      <c r="C57" s="6" t="s">
        <v>149</v>
      </c>
      <c r="D57" s="5">
        <v>27</v>
      </c>
      <c r="E57" s="3" t="s">
        <v>150</v>
      </c>
      <c r="F57" t="s">
        <v>577</v>
      </c>
      <c r="G57" t="s">
        <v>578</v>
      </c>
      <c r="H57" t="s">
        <v>582</v>
      </c>
      <c r="J57" t="s">
        <v>117</v>
      </c>
      <c r="K57" t="str">
        <f t="shared" si="0"/>
        <v>update STOKKARTI SET IkinciBirim='KOLI' , IkinciBirimMiktari='27' where  Kodu='153107105'</v>
      </c>
    </row>
    <row r="58" spans="1:11">
      <c r="A58" s="2" t="s">
        <v>404</v>
      </c>
      <c r="B58" s="2" t="s">
        <v>150</v>
      </c>
      <c r="C58" s="6" t="s">
        <v>149</v>
      </c>
      <c r="D58" s="5">
        <v>27</v>
      </c>
      <c r="E58" s="3" t="s">
        <v>150</v>
      </c>
      <c r="F58" t="s">
        <v>577</v>
      </c>
      <c r="G58" t="s">
        <v>578</v>
      </c>
      <c r="H58" t="s">
        <v>582</v>
      </c>
      <c r="J58" t="s">
        <v>117</v>
      </c>
      <c r="K58" t="str">
        <f t="shared" si="0"/>
        <v>update STOKKARTI SET IkinciBirim='KOLI' , IkinciBirimMiktari='27' where  Kodu='153107178'</v>
      </c>
    </row>
    <row r="59" spans="1:11">
      <c r="A59" s="2" t="s">
        <v>48</v>
      </c>
      <c r="B59" s="2" t="s">
        <v>150</v>
      </c>
      <c r="C59" s="6" t="s">
        <v>149</v>
      </c>
      <c r="D59" s="5">
        <v>27</v>
      </c>
      <c r="E59" s="3" t="s">
        <v>150</v>
      </c>
      <c r="F59" t="s">
        <v>577</v>
      </c>
      <c r="G59" t="s">
        <v>578</v>
      </c>
      <c r="H59" t="s">
        <v>582</v>
      </c>
      <c r="J59" t="s">
        <v>117</v>
      </c>
      <c r="K59" t="str">
        <f t="shared" si="0"/>
        <v>update STOKKARTI SET IkinciBirim='KOLI' , IkinciBirimMiktari='27' where  Kodu='153107256'</v>
      </c>
    </row>
    <row r="60" spans="1:11">
      <c r="A60" s="2" t="s">
        <v>47</v>
      </c>
      <c r="B60" s="2" t="s">
        <v>150</v>
      </c>
      <c r="C60" s="6" t="s">
        <v>149</v>
      </c>
      <c r="D60" s="5">
        <v>27</v>
      </c>
      <c r="E60" s="3" t="s">
        <v>150</v>
      </c>
      <c r="F60" t="s">
        <v>577</v>
      </c>
      <c r="G60" t="s">
        <v>578</v>
      </c>
      <c r="H60" t="s">
        <v>582</v>
      </c>
      <c r="J60" t="s">
        <v>117</v>
      </c>
      <c r="K60" t="str">
        <f t="shared" si="0"/>
        <v>update STOKKARTI SET IkinciBirim='KOLI' , IkinciBirimMiktari='27' where  Kodu='153107257'</v>
      </c>
    </row>
    <row r="61" spans="1:11">
      <c r="A61" s="2" t="s">
        <v>56</v>
      </c>
      <c r="B61" s="2" t="s">
        <v>150</v>
      </c>
      <c r="C61" s="6" t="s">
        <v>149</v>
      </c>
      <c r="D61" s="5">
        <v>27</v>
      </c>
      <c r="E61" s="3" t="s">
        <v>150</v>
      </c>
      <c r="F61" t="s">
        <v>577</v>
      </c>
      <c r="G61" t="s">
        <v>578</v>
      </c>
      <c r="H61" t="s">
        <v>582</v>
      </c>
      <c r="J61" t="s">
        <v>117</v>
      </c>
      <c r="K61" t="str">
        <f t="shared" si="0"/>
        <v>update STOKKARTI SET IkinciBirim='KOLI' , IkinciBirimMiktari='27' where  Kodu='153107258'</v>
      </c>
    </row>
    <row r="62" spans="1:11">
      <c r="A62" s="2" t="s">
        <v>430</v>
      </c>
      <c r="B62" s="2" t="s">
        <v>148</v>
      </c>
      <c r="C62" s="6" t="s">
        <v>149</v>
      </c>
      <c r="D62" s="5">
        <v>27</v>
      </c>
      <c r="E62" s="3" t="s">
        <v>150</v>
      </c>
      <c r="F62" t="s">
        <v>577</v>
      </c>
      <c r="G62" t="s">
        <v>578</v>
      </c>
      <c r="H62" t="s">
        <v>582</v>
      </c>
      <c r="J62" t="s">
        <v>117</v>
      </c>
      <c r="K62" t="str">
        <f t="shared" si="0"/>
        <v>update STOKKARTI SET IkinciBirim='KOLI' , IkinciBirimMiktari='27' where  Kodu='153107418'</v>
      </c>
    </row>
    <row r="63" spans="1:11">
      <c r="A63" s="2" t="s">
        <v>453</v>
      </c>
      <c r="B63" s="2" t="s">
        <v>150</v>
      </c>
      <c r="C63" s="6" t="s">
        <v>149</v>
      </c>
      <c r="D63" s="5">
        <v>27</v>
      </c>
      <c r="E63" s="3" t="s">
        <v>150</v>
      </c>
      <c r="F63" t="s">
        <v>577</v>
      </c>
      <c r="G63" t="s">
        <v>578</v>
      </c>
      <c r="H63" t="s">
        <v>582</v>
      </c>
      <c r="J63" t="s">
        <v>117</v>
      </c>
      <c r="K63" t="str">
        <f t="shared" si="0"/>
        <v>update STOKKARTI SET IkinciBirim='KOLI' , IkinciBirimMiktari='27' where  Kodu='153107724'</v>
      </c>
    </row>
    <row r="64" spans="1:11">
      <c r="A64" s="2" t="s">
        <v>454</v>
      </c>
      <c r="B64" s="2" t="s">
        <v>150</v>
      </c>
      <c r="C64" s="6" t="s">
        <v>149</v>
      </c>
      <c r="D64" s="5">
        <v>27</v>
      </c>
      <c r="E64" s="3" t="s">
        <v>150</v>
      </c>
      <c r="F64" t="s">
        <v>577</v>
      </c>
      <c r="G64" t="s">
        <v>578</v>
      </c>
      <c r="H64" t="s">
        <v>582</v>
      </c>
      <c r="J64" t="s">
        <v>117</v>
      </c>
      <c r="K64" t="str">
        <f t="shared" si="0"/>
        <v>update STOKKARTI SET IkinciBirim='KOLI' , IkinciBirimMiktari='27' where  Kodu='153107725'</v>
      </c>
    </row>
    <row r="65" spans="1:11">
      <c r="A65" s="2" t="s">
        <v>455</v>
      </c>
      <c r="B65" s="2" t="s">
        <v>150</v>
      </c>
      <c r="C65" s="6" t="s">
        <v>149</v>
      </c>
      <c r="D65" s="5">
        <v>27</v>
      </c>
      <c r="E65" s="3" t="s">
        <v>150</v>
      </c>
      <c r="F65" t="s">
        <v>577</v>
      </c>
      <c r="G65" t="s">
        <v>578</v>
      </c>
      <c r="H65" t="s">
        <v>582</v>
      </c>
      <c r="J65" t="s">
        <v>117</v>
      </c>
      <c r="K65" t="str">
        <f t="shared" si="0"/>
        <v>update STOKKARTI SET IkinciBirim='KOLI' , IkinciBirimMiktari='27' where  Kodu='153107726'</v>
      </c>
    </row>
    <row r="66" spans="1:11">
      <c r="A66" s="2" t="s">
        <v>464</v>
      </c>
      <c r="B66" s="2" t="s">
        <v>150</v>
      </c>
      <c r="C66" s="6" t="s">
        <v>149</v>
      </c>
      <c r="D66" s="5">
        <v>27</v>
      </c>
      <c r="E66" s="3" t="s">
        <v>150</v>
      </c>
      <c r="F66" t="s">
        <v>577</v>
      </c>
      <c r="G66" t="s">
        <v>578</v>
      </c>
      <c r="H66" t="s">
        <v>582</v>
      </c>
      <c r="J66" t="s">
        <v>117</v>
      </c>
      <c r="K66" t="str">
        <f t="shared" si="0"/>
        <v>update STOKKARTI SET IkinciBirim='KOLI' , IkinciBirimMiktari='27' where  Kodu='153107806'</v>
      </c>
    </row>
    <row r="67" spans="1:11">
      <c r="A67" s="2" t="s">
        <v>465</v>
      </c>
      <c r="B67" s="2" t="s">
        <v>150</v>
      </c>
      <c r="C67" s="6" t="s">
        <v>149</v>
      </c>
      <c r="D67" s="5">
        <v>27</v>
      </c>
      <c r="E67" s="3" t="s">
        <v>150</v>
      </c>
      <c r="F67" t="s">
        <v>577</v>
      </c>
      <c r="G67" t="s">
        <v>578</v>
      </c>
      <c r="H67" t="s">
        <v>582</v>
      </c>
      <c r="J67" t="s">
        <v>117</v>
      </c>
      <c r="K67" t="str">
        <f t="shared" ref="K67:K130" si="1">CONCATENATE(F67,E67,J67,G67,D67,I67,J67,H67,A67,J67)</f>
        <v>update STOKKARTI SET IkinciBirim='KOLI' , IkinciBirimMiktari='27' where  Kodu='153107807'</v>
      </c>
    </row>
    <row r="68" spans="1:11">
      <c r="A68" s="2" t="s">
        <v>466</v>
      </c>
      <c r="B68" s="2" t="s">
        <v>150</v>
      </c>
      <c r="C68" s="6" t="s">
        <v>149</v>
      </c>
      <c r="D68" s="5">
        <v>27</v>
      </c>
      <c r="E68" s="3" t="s">
        <v>150</v>
      </c>
      <c r="F68" t="s">
        <v>577</v>
      </c>
      <c r="G68" t="s">
        <v>578</v>
      </c>
      <c r="H68" t="s">
        <v>582</v>
      </c>
      <c r="J68" t="s">
        <v>117</v>
      </c>
      <c r="K68" t="str">
        <f t="shared" si="1"/>
        <v>update STOKKARTI SET IkinciBirim='KOLI' , IkinciBirimMiktari='27' where  Kodu='153107808'</v>
      </c>
    </row>
    <row r="69" spans="1:11">
      <c r="A69" s="2" t="s">
        <v>467</v>
      </c>
      <c r="B69" s="2" t="s">
        <v>150</v>
      </c>
      <c r="C69" s="6" t="s">
        <v>149</v>
      </c>
      <c r="D69" s="5">
        <v>27</v>
      </c>
      <c r="E69" s="3" t="s">
        <v>150</v>
      </c>
      <c r="F69" t="s">
        <v>577</v>
      </c>
      <c r="G69" t="s">
        <v>578</v>
      </c>
      <c r="H69" t="s">
        <v>582</v>
      </c>
      <c r="J69" t="s">
        <v>117</v>
      </c>
      <c r="K69" t="str">
        <f t="shared" si="1"/>
        <v>update STOKKARTI SET IkinciBirim='KOLI' , IkinciBirimMiktari='27' where  Kodu='153107809'</v>
      </c>
    </row>
    <row r="70" spans="1:11">
      <c r="A70" s="2" t="s">
        <v>519</v>
      </c>
      <c r="B70" s="2" t="s">
        <v>148</v>
      </c>
      <c r="C70" s="6" t="s">
        <v>149</v>
      </c>
      <c r="D70" s="5">
        <v>27</v>
      </c>
      <c r="E70" s="3" t="s">
        <v>150</v>
      </c>
      <c r="F70" t="s">
        <v>577</v>
      </c>
      <c r="G70" t="s">
        <v>578</v>
      </c>
      <c r="H70" t="s">
        <v>582</v>
      </c>
      <c r="J70" t="s">
        <v>117</v>
      </c>
      <c r="K70" t="str">
        <f t="shared" si="1"/>
        <v>update STOKKARTI SET IkinciBirim='KOLI' , IkinciBirimMiktari='27' where  Kodu='164004972'</v>
      </c>
    </row>
    <row r="71" spans="1:11">
      <c r="A71" s="2" t="s">
        <v>523</v>
      </c>
      <c r="B71" s="2" t="s">
        <v>148</v>
      </c>
      <c r="C71" s="6" t="s">
        <v>149</v>
      </c>
      <c r="D71" s="5">
        <v>27</v>
      </c>
      <c r="E71" s="3" t="s">
        <v>150</v>
      </c>
      <c r="F71" t="s">
        <v>577</v>
      </c>
      <c r="G71" t="s">
        <v>578</v>
      </c>
      <c r="H71" t="s">
        <v>582</v>
      </c>
      <c r="J71" t="s">
        <v>117</v>
      </c>
      <c r="K71" t="str">
        <f t="shared" si="1"/>
        <v>update STOKKARTI SET IkinciBirim='KOLI' , IkinciBirimMiktari='27' where  Kodu='164004978'</v>
      </c>
    </row>
    <row r="72" spans="1:11">
      <c r="A72" s="2" t="s">
        <v>501</v>
      </c>
      <c r="B72" s="2" t="s">
        <v>152</v>
      </c>
      <c r="C72" s="6" t="s">
        <v>149</v>
      </c>
      <c r="D72" s="5">
        <v>25</v>
      </c>
      <c r="E72" s="3" t="s">
        <v>150</v>
      </c>
      <c r="F72" t="s">
        <v>577</v>
      </c>
      <c r="G72" t="s">
        <v>578</v>
      </c>
      <c r="H72" t="s">
        <v>582</v>
      </c>
      <c r="J72" t="s">
        <v>117</v>
      </c>
      <c r="K72" t="str">
        <f t="shared" si="1"/>
        <v>update STOKKARTI SET IkinciBirim='KOLI' , IkinciBirimMiktari='25' where  Kodu='164004587'</v>
      </c>
    </row>
    <row r="73" spans="1:11">
      <c r="A73" s="2" t="s">
        <v>502</v>
      </c>
      <c r="B73" s="2" t="s">
        <v>152</v>
      </c>
      <c r="C73" s="6" t="s">
        <v>149</v>
      </c>
      <c r="D73" s="5">
        <v>25</v>
      </c>
      <c r="E73" s="3" t="s">
        <v>150</v>
      </c>
      <c r="F73" t="s">
        <v>577</v>
      </c>
      <c r="G73" t="s">
        <v>578</v>
      </c>
      <c r="H73" t="s">
        <v>582</v>
      </c>
      <c r="J73" t="s">
        <v>117</v>
      </c>
      <c r="K73" t="str">
        <f t="shared" si="1"/>
        <v>update STOKKARTI SET IkinciBirim='KOLI' , IkinciBirimMiktari='25' where  Kodu='164004588'</v>
      </c>
    </row>
    <row r="74" spans="1:11">
      <c r="A74" s="2" t="s">
        <v>503</v>
      </c>
      <c r="B74" s="2" t="s">
        <v>152</v>
      </c>
      <c r="C74" s="6" t="s">
        <v>149</v>
      </c>
      <c r="D74" s="5">
        <v>25</v>
      </c>
      <c r="E74" s="3" t="s">
        <v>150</v>
      </c>
      <c r="F74" t="s">
        <v>577</v>
      </c>
      <c r="G74" t="s">
        <v>578</v>
      </c>
      <c r="H74" t="s">
        <v>582</v>
      </c>
      <c r="J74" t="s">
        <v>117</v>
      </c>
      <c r="K74" t="str">
        <f t="shared" si="1"/>
        <v>update STOKKARTI SET IkinciBirim='KOLI' , IkinciBirimMiktari='25' where  Kodu='164004589'</v>
      </c>
    </row>
    <row r="75" spans="1:11">
      <c r="A75" s="2" t="s">
        <v>504</v>
      </c>
      <c r="B75" s="2" t="s">
        <v>152</v>
      </c>
      <c r="C75" s="6" t="s">
        <v>149</v>
      </c>
      <c r="D75" s="5">
        <v>25</v>
      </c>
      <c r="E75" s="3" t="s">
        <v>150</v>
      </c>
      <c r="F75" t="s">
        <v>577</v>
      </c>
      <c r="G75" t="s">
        <v>578</v>
      </c>
      <c r="H75" t="s">
        <v>582</v>
      </c>
      <c r="J75" t="s">
        <v>117</v>
      </c>
      <c r="K75" t="str">
        <f t="shared" si="1"/>
        <v>update STOKKARTI SET IkinciBirim='KOLI' , IkinciBirimMiktari='25' where  Kodu='164004590'</v>
      </c>
    </row>
    <row r="76" spans="1:11">
      <c r="A76" s="2" t="s">
        <v>533</v>
      </c>
      <c r="B76" s="2" t="s">
        <v>152</v>
      </c>
      <c r="C76" s="6" t="s">
        <v>149</v>
      </c>
      <c r="D76" s="5">
        <v>25</v>
      </c>
      <c r="E76" s="3" t="s">
        <v>150</v>
      </c>
      <c r="F76" t="s">
        <v>577</v>
      </c>
      <c r="G76" t="s">
        <v>578</v>
      </c>
      <c r="H76" t="s">
        <v>582</v>
      </c>
      <c r="J76" t="s">
        <v>117</v>
      </c>
      <c r="K76" t="str">
        <f t="shared" si="1"/>
        <v>update STOKKARTI SET IkinciBirim='KOLI' , IkinciBirimMiktari='25' where  Kodu='164005330'</v>
      </c>
    </row>
    <row r="77" spans="1:11">
      <c r="A77" s="2" t="s">
        <v>536</v>
      </c>
      <c r="B77" s="2" t="s">
        <v>152</v>
      </c>
      <c r="C77" s="6" t="s">
        <v>149</v>
      </c>
      <c r="D77" s="5">
        <v>25</v>
      </c>
      <c r="E77" s="3" t="s">
        <v>150</v>
      </c>
      <c r="F77" t="s">
        <v>577</v>
      </c>
      <c r="G77" t="s">
        <v>578</v>
      </c>
      <c r="H77" t="s">
        <v>582</v>
      </c>
      <c r="J77" t="s">
        <v>117</v>
      </c>
      <c r="K77" t="str">
        <f t="shared" si="1"/>
        <v>update STOKKARTI SET IkinciBirim='KOLI' , IkinciBirimMiktari='25' where  Kodu='164005339'</v>
      </c>
    </row>
    <row r="78" spans="1:11">
      <c r="A78" s="2" t="s">
        <v>537</v>
      </c>
      <c r="B78" s="2" t="s">
        <v>152</v>
      </c>
      <c r="C78" s="6" t="s">
        <v>149</v>
      </c>
      <c r="D78" s="5">
        <v>25</v>
      </c>
      <c r="E78" s="3" t="s">
        <v>150</v>
      </c>
      <c r="F78" t="s">
        <v>577</v>
      </c>
      <c r="G78" t="s">
        <v>578</v>
      </c>
      <c r="H78" t="s">
        <v>582</v>
      </c>
      <c r="J78" t="s">
        <v>117</v>
      </c>
      <c r="K78" t="str">
        <f t="shared" si="1"/>
        <v>update STOKKARTI SET IkinciBirim='KOLI' , IkinciBirimMiktari='25' where  Kodu='164005340'</v>
      </c>
    </row>
    <row r="79" spans="1:11">
      <c r="A79" s="2" t="s">
        <v>256</v>
      </c>
      <c r="B79" s="2" t="s">
        <v>148</v>
      </c>
      <c r="C79" s="6" t="s">
        <v>149</v>
      </c>
      <c r="D79" s="5">
        <v>24</v>
      </c>
      <c r="E79" s="3" t="s">
        <v>150</v>
      </c>
      <c r="F79" t="s">
        <v>577</v>
      </c>
      <c r="G79" t="s">
        <v>578</v>
      </c>
      <c r="H79" t="s">
        <v>582</v>
      </c>
      <c r="J79" t="s">
        <v>117</v>
      </c>
      <c r="K79" t="str">
        <f t="shared" si="1"/>
        <v>update STOKKARTI SET IkinciBirim='KOLI' , IkinciBirimMiktari='24' where  Kodu='152903139'</v>
      </c>
    </row>
    <row r="80" spans="1:11">
      <c r="A80" s="2" t="s">
        <v>295</v>
      </c>
      <c r="B80" s="2" t="s">
        <v>148</v>
      </c>
      <c r="C80" s="6" t="s">
        <v>149</v>
      </c>
      <c r="D80" s="5">
        <v>24</v>
      </c>
      <c r="E80" s="3" t="s">
        <v>150</v>
      </c>
      <c r="F80" t="s">
        <v>577</v>
      </c>
      <c r="G80" t="s">
        <v>578</v>
      </c>
      <c r="H80" t="s">
        <v>582</v>
      </c>
      <c r="J80" t="s">
        <v>117</v>
      </c>
      <c r="K80" t="str">
        <f t="shared" si="1"/>
        <v>update STOKKARTI SET IkinciBirim='KOLI' , IkinciBirimMiktari='24' where  Kodu='153101244'</v>
      </c>
    </row>
    <row r="81" spans="1:11">
      <c r="A81" s="2" t="s">
        <v>480</v>
      </c>
      <c r="B81" s="2" t="s">
        <v>148</v>
      </c>
      <c r="C81" s="6" t="s">
        <v>479</v>
      </c>
      <c r="D81" s="5">
        <v>24</v>
      </c>
      <c r="E81" s="3" t="s">
        <v>150</v>
      </c>
      <c r="F81" t="s">
        <v>577</v>
      </c>
      <c r="G81" t="s">
        <v>578</v>
      </c>
      <c r="H81" t="s">
        <v>582</v>
      </c>
      <c r="J81" t="s">
        <v>117</v>
      </c>
      <c r="K81" t="str">
        <f t="shared" si="1"/>
        <v>update STOKKARTI SET IkinciBirim='KOLI' , IkinciBirimMiktari='24' where  Kodu='163601180'</v>
      </c>
    </row>
    <row r="82" spans="1:11">
      <c r="A82" s="2" t="s">
        <v>481</v>
      </c>
      <c r="B82" s="2" t="s">
        <v>148</v>
      </c>
      <c r="C82" s="6" t="s">
        <v>479</v>
      </c>
      <c r="D82" s="5">
        <v>24</v>
      </c>
      <c r="E82" s="3" t="s">
        <v>150</v>
      </c>
      <c r="F82" t="s">
        <v>577</v>
      </c>
      <c r="G82" t="s">
        <v>578</v>
      </c>
      <c r="H82" t="s">
        <v>582</v>
      </c>
      <c r="J82" t="s">
        <v>117</v>
      </c>
      <c r="K82" t="str">
        <f t="shared" si="1"/>
        <v>update STOKKARTI SET IkinciBirim='KOLI' , IkinciBirimMiktari='24' where  Kodu='163601182'</v>
      </c>
    </row>
    <row r="83" spans="1:11">
      <c r="A83" s="2" t="s">
        <v>567</v>
      </c>
      <c r="B83" s="2" t="s">
        <v>148</v>
      </c>
      <c r="C83" s="6" t="s">
        <v>284</v>
      </c>
      <c r="D83" s="5">
        <v>24</v>
      </c>
      <c r="E83" s="3" t="s">
        <v>150</v>
      </c>
      <c r="F83" t="s">
        <v>577</v>
      </c>
      <c r="G83" t="s">
        <v>578</v>
      </c>
      <c r="H83" t="s">
        <v>582</v>
      </c>
      <c r="J83" t="s">
        <v>117</v>
      </c>
      <c r="K83" t="str">
        <f t="shared" si="1"/>
        <v>update STOKKARTI SET IkinciBirim='KOLI' , IkinciBirimMiktari='24' where  Kodu='153602257'</v>
      </c>
    </row>
    <row r="84" spans="1:11">
      <c r="A84" s="2" t="s">
        <v>223</v>
      </c>
      <c r="B84" s="2" t="s">
        <v>148</v>
      </c>
      <c r="C84" s="6" t="s">
        <v>149</v>
      </c>
      <c r="D84" s="5">
        <v>22</v>
      </c>
      <c r="E84" s="3" t="s">
        <v>150</v>
      </c>
      <c r="F84" t="s">
        <v>577</v>
      </c>
      <c r="G84" t="s">
        <v>578</v>
      </c>
      <c r="H84" t="s">
        <v>582</v>
      </c>
      <c r="J84" t="s">
        <v>117</v>
      </c>
      <c r="K84" t="str">
        <f t="shared" si="1"/>
        <v>update STOKKARTI SET IkinciBirim='KOLI' , IkinciBirimMiktari='22' where  Kodu='152902921'</v>
      </c>
    </row>
    <row r="85" spans="1:11">
      <c r="A85" s="2" t="s">
        <v>267</v>
      </c>
      <c r="B85" s="2" t="s">
        <v>148</v>
      </c>
      <c r="C85" s="6" t="s">
        <v>149</v>
      </c>
      <c r="D85" s="5">
        <v>22</v>
      </c>
      <c r="E85" s="3" t="s">
        <v>150</v>
      </c>
      <c r="F85" t="s">
        <v>577</v>
      </c>
      <c r="G85" t="s">
        <v>578</v>
      </c>
      <c r="H85" t="s">
        <v>582</v>
      </c>
      <c r="J85" t="s">
        <v>117</v>
      </c>
      <c r="K85" t="str">
        <f t="shared" si="1"/>
        <v>update STOKKARTI SET IkinciBirim='KOLI' , IkinciBirimMiktari='22' where  Kodu='152903208'</v>
      </c>
    </row>
    <row r="86" spans="1:11">
      <c r="A86" s="2" t="s">
        <v>268</v>
      </c>
      <c r="B86" s="2" t="s">
        <v>148</v>
      </c>
      <c r="C86" s="6" t="s">
        <v>149</v>
      </c>
      <c r="D86" s="5">
        <v>22</v>
      </c>
      <c r="E86" s="3" t="s">
        <v>150</v>
      </c>
      <c r="F86" t="s">
        <v>577</v>
      </c>
      <c r="G86" t="s">
        <v>578</v>
      </c>
      <c r="H86" t="s">
        <v>582</v>
      </c>
      <c r="J86" t="s">
        <v>117</v>
      </c>
      <c r="K86" t="str">
        <f t="shared" si="1"/>
        <v>update STOKKARTI SET IkinciBirim='KOLI' , IkinciBirimMiktari='22' where  Kodu='152903209'</v>
      </c>
    </row>
    <row r="87" spans="1:11">
      <c r="A87" s="2" t="s">
        <v>156</v>
      </c>
      <c r="B87" s="2" t="s">
        <v>148</v>
      </c>
      <c r="C87" s="6" t="s">
        <v>149</v>
      </c>
      <c r="D87" s="5">
        <v>20</v>
      </c>
      <c r="E87" s="3" t="s">
        <v>150</v>
      </c>
      <c r="F87" t="s">
        <v>577</v>
      </c>
      <c r="G87" t="s">
        <v>578</v>
      </c>
      <c r="H87" t="s">
        <v>582</v>
      </c>
      <c r="J87" t="s">
        <v>117</v>
      </c>
      <c r="K87" t="str">
        <f t="shared" si="1"/>
        <v>update STOKKARTI SET IkinciBirim='KOLI' , IkinciBirimMiktari='20' where  Kodu='152901019'</v>
      </c>
    </row>
    <row r="88" spans="1:11">
      <c r="A88" s="2" t="s">
        <v>14</v>
      </c>
      <c r="B88" s="2" t="s">
        <v>148</v>
      </c>
      <c r="C88" s="6" t="s">
        <v>149</v>
      </c>
      <c r="D88" s="5">
        <v>20</v>
      </c>
      <c r="E88" s="3" t="s">
        <v>150</v>
      </c>
      <c r="F88" t="s">
        <v>577</v>
      </c>
      <c r="G88" t="s">
        <v>578</v>
      </c>
      <c r="H88" t="s">
        <v>582</v>
      </c>
      <c r="J88" t="s">
        <v>117</v>
      </c>
      <c r="K88" t="str">
        <f t="shared" si="1"/>
        <v>update STOKKARTI SET IkinciBirim='KOLI' , IkinciBirimMiktari='20' where  Kodu='152901773'</v>
      </c>
    </row>
    <row r="89" spans="1:11">
      <c r="A89" s="2" t="s">
        <v>179</v>
      </c>
      <c r="B89" s="2" t="s">
        <v>148</v>
      </c>
      <c r="C89" s="6" t="s">
        <v>149</v>
      </c>
      <c r="D89" s="5">
        <v>20</v>
      </c>
      <c r="E89" s="3" t="s">
        <v>150</v>
      </c>
      <c r="F89" t="s">
        <v>577</v>
      </c>
      <c r="G89" t="s">
        <v>578</v>
      </c>
      <c r="H89" t="s">
        <v>582</v>
      </c>
      <c r="J89" t="s">
        <v>117</v>
      </c>
      <c r="K89" t="str">
        <f t="shared" si="1"/>
        <v>update STOKKARTI SET IkinciBirim='KOLI' , IkinciBirimMiktari='20' where  Kodu='152901991'</v>
      </c>
    </row>
    <row r="90" spans="1:11">
      <c r="A90" s="2" t="s">
        <v>218</v>
      </c>
      <c r="B90" s="2" t="s">
        <v>148</v>
      </c>
      <c r="C90" s="6" t="s">
        <v>149</v>
      </c>
      <c r="D90" s="5">
        <v>20</v>
      </c>
      <c r="E90" s="3" t="s">
        <v>150</v>
      </c>
      <c r="F90" t="s">
        <v>577</v>
      </c>
      <c r="G90" t="s">
        <v>578</v>
      </c>
      <c r="H90" t="s">
        <v>582</v>
      </c>
      <c r="J90" t="s">
        <v>117</v>
      </c>
      <c r="K90" t="str">
        <f t="shared" si="1"/>
        <v>update STOKKARTI SET IkinciBirim='KOLI' , IkinciBirimMiktari='20' where  Kodu='152902888'</v>
      </c>
    </row>
    <row r="91" spans="1:11">
      <c r="A91" s="2" t="s">
        <v>224</v>
      </c>
      <c r="B91" s="2" t="s">
        <v>148</v>
      </c>
      <c r="C91" s="6" t="s">
        <v>149</v>
      </c>
      <c r="D91" s="5">
        <v>20</v>
      </c>
      <c r="E91" s="3" t="s">
        <v>150</v>
      </c>
      <c r="F91" t="s">
        <v>577</v>
      </c>
      <c r="G91" t="s">
        <v>578</v>
      </c>
      <c r="H91" t="s">
        <v>582</v>
      </c>
      <c r="J91" t="s">
        <v>117</v>
      </c>
      <c r="K91" t="str">
        <f t="shared" si="1"/>
        <v>update STOKKARTI SET IkinciBirim='KOLI' , IkinciBirimMiktari='20' where  Kodu='152902929'</v>
      </c>
    </row>
    <row r="92" spans="1:11">
      <c r="A92" s="2" t="s">
        <v>233</v>
      </c>
      <c r="B92" s="2" t="s">
        <v>148</v>
      </c>
      <c r="C92" s="6" t="s">
        <v>149</v>
      </c>
      <c r="D92" s="5">
        <v>20</v>
      </c>
      <c r="E92" s="3" t="s">
        <v>150</v>
      </c>
      <c r="F92" t="s">
        <v>577</v>
      </c>
      <c r="G92" t="s">
        <v>578</v>
      </c>
      <c r="H92" t="s">
        <v>582</v>
      </c>
      <c r="J92" t="s">
        <v>117</v>
      </c>
      <c r="K92" t="str">
        <f t="shared" si="1"/>
        <v>update STOKKARTI SET IkinciBirim='KOLI' , IkinciBirimMiktari='20' where  Kodu='152902980'</v>
      </c>
    </row>
    <row r="93" spans="1:11">
      <c r="A93" s="2" t="s">
        <v>60</v>
      </c>
      <c r="B93" s="2" t="s">
        <v>148</v>
      </c>
      <c r="C93" s="6" t="s">
        <v>149</v>
      </c>
      <c r="D93" s="5">
        <v>20</v>
      </c>
      <c r="E93" s="3" t="s">
        <v>150</v>
      </c>
      <c r="F93" t="s">
        <v>577</v>
      </c>
      <c r="G93" t="s">
        <v>578</v>
      </c>
      <c r="H93" t="s">
        <v>582</v>
      </c>
      <c r="J93" t="s">
        <v>117</v>
      </c>
      <c r="K93" t="str">
        <f t="shared" si="1"/>
        <v>update STOKKARTI SET IkinciBirim='KOLI' , IkinciBirimMiktari='20' where  Kodu='152903243'</v>
      </c>
    </row>
    <row r="94" spans="1:11">
      <c r="A94" s="2" t="s">
        <v>318</v>
      </c>
      <c r="B94" s="2" t="s">
        <v>148</v>
      </c>
      <c r="C94" s="6" t="s">
        <v>149</v>
      </c>
      <c r="D94" s="5">
        <v>20</v>
      </c>
      <c r="E94" s="3" t="s">
        <v>150</v>
      </c>
      <c r="F94" t="s">
        <v>577</v>
      </c>
      <c r="G94" t="s">
        <v>578</v>
      </c>
      <c r="H94" t="s">
        <v>582</v>
      </c>
      <c r="J94" t="s">
        <v>117</v>
      </c>
      <c r="K94" t="str">
        <f t="shared" si="1"/>
        <v>update STOKKARTI SET IkinciBirim='KOLI' , IkinciBirimMiktari='20' where  Kodu='153104075'</v>
      </c>
    </row>
    <row r="95" spans="1:11">
      <c r="A95" s="2" t="s">
        <v>321</v>
      </c>
      <c r="B95" s="2" t="s">
        <v>148</v>
      </c>
      <c r="C95" s="6" t="s">
        <v>149</v>
      </c>
      <c r="D95" s="5">
        <v>20</v>
      </c>
      <c r="E95" s="3" t="s">
        <v>150</v>
      </c>
      <c r="F95" t="s">
        <v>577</v>
      </c>
      <c r="G95" t="s">
        <v>578</v>
      </c>
      <c r="H95" t="s">
        <v>582</v>
      </c>
      <c r="J95" t="s">
        <v>117</v>
      </c>
      <c r="K95" t="str">
        <f t="shared" si="1"/>
        <v>update STOKKARTI SET IkinciBirim='KOLI' , IkinciBirimMiktari='20' where  Kodu='153104134'</v>
      </c>
    </row>
    <row r="96" spans="1:11">
      <c r="A96" s="2" t="s">
        <v>343</v>
      </c>
      <c r="B96" s="2" t="s">
        <v>148</v>
      </c>
      <c r="C96" s="6" t="s">
        <v>149</v>
      </c>
      <c r="D96" s="5">
        <v>20</v>
      </c>
      <c r="E96" s="3" t="s">
        <v>150</v>
      </c>
      <c r="F96" t="s">
        <v>577</v>
      </c>
      <c r="G96" t="s">
        <v>578</v>
      </c>
      <c r="H96" t="s">
        <v>582</v>
      </c>
      <c r="J96" t="s">
        <v>117</v>
      </c>
      <c r="K96" t="str">
        <f t="shared" si="1"/>
        <v>update STOKKARTI SET IkinciBirim='KOLI' , IkinciBirimMiktari='20' where  Kodu='153105519'</v>
      </c>
    </row>
    <row r="97" spans="1:11">
      <c r="A97" s="2" t="s">
        <v>345</v>
      </c>
      <c r="B97" s="2" t="s">
        <v>148</v>
      </c>
      <c r="C97" s="6" t="s">
        <v>149</v>
      </c>
      <c r="D97" s="5">
        <v>20</v>
      </c>
      <c r="E97" s="3" t="s">
        <v>150</v>
      </c>
      <c r="F97" t="s">
        <v>577</v>
      </c>
      <c r="G97" t="s">
        <v>578</v>
      </c>
      <c r="H97" t="s">
        <v>582</v>
      </c>
      <c r="J97" t="s">
        <v>117</v>
      </c>
      <c r="K97" t="str">
        <f t="shared" si="1"/>
        <v>update STOKKARTI SET IkinciBirim='KOLI' , IkinciBirimMiktari='20' where  Kodu='153105734'</v>
      </c>
    </row>
    <row r="98" spans="1:11">
      <c r="A98" s="2" t="s">
        <v>364</v>
      </c>
      <c r="B98" s="2" t="s">
        <v>148</v>
      </c>
      <c r="C98" s="6" t="s">
        <v>149</v>
      </c>
      <c r="D98" s="5">
        <v>20</v>
      </c>
      <c r="E98" s="3" t="s">
        <v>150</v>
      </c>
      <c r="F98" t="s">
        <v>577</v>
      </c>
      <c r="G98" t="s">
        <v>578</v>
      </c>
      <c r="H98" t="s">
        <v>582</v>
      </c>
      <c r="J98" t="s">
        <v>117</v>
      </c>
      <c r="K98" t="str">
        <f t="shared" si="1"/>
        <v>update STOKKARTI SET IkinciBirim='KOLI' , IkinciBirimMiktari='20' where  Kodu='153106425'</v>
      </c>
    </row>
    <row r="99" spans="1:11">
      <c r="A99" s="2" t="s">
        <v>398</v>
      </c>
      <c r="B99" s="2" t="s">
        <v>148</v>
      </c>
      <c r="C99" s="6" t="s">
        <v>149</v>
      </c>
      <c r="D99" s="5">
        <v>20</v>
      </c>
      <c r="E99" s="3" t="s">
        <v>150</v>
      </c>
      <c r="F99" t="s">
        <v>577</v>
      </c>
      <c r="G99" t="s">
        <v>578</v>
      </c>
      <c r="H99" t="s">
        <v>582</v>
      </c>
      <c r="J99" t="s">
        <v>117</v>
      </c>
      <c r="K99" t="str">
        <f t="shared" si="1"/>
        <v>update STOKKARTI SET IkinciBirim='KOLI' , IkinciBirimMiktari='20' where  Kodu='153107142'</v>
      </c>
    </row>
    <row r="100" spans="1:11">
      <c r="A100" s="2" t="s">
        <v>440</v>
      </c>
      <c r="B100" s="2" t="s">
        <v>148</v>
      </c>
      <c r="C100" s="6" t="s">
        <v>149</v>
      </c>
      <c r="D100" s="5">
        <v>20</v>
      </c>
      <c r="E100" s="3" t="s">
        <v>150</v>
      </c>
      <c r="F100" t="s">
        <v>577</v>
      </c>
      <c r="G100" t="s">
        <v>578</v>
      </c>
      <c r="H100" t="s">
        <v>582</v>
      </c>
      <c r="J100" t="s">
        <v>117</v>
      </c>
      <c r="K100" t="str">
        <f t="shared" si="1"/>
        <v>update STOKKARTI SET IkinciBirim='KOLI' , IkinciBirimMiktari='20' where  Kodu='153107574'</v>
      </c>
    </row>
    <row r="101" spans="1:11">
      <c r="A101" s="2" t="s">
        <v>158</v>
      </c>
      <c r="B101" s="2" t="s">
        <v>148</v>
      </c>
      <c r="C101" s="6" t="s">
        <v>149</v>
      </c>
      <c r="D101" s="5">
        <v>19</v>
      </c>
      <c r="E101" s="3" t="s">
        <v>150</v>
      </c>
      <c r="F101" t="s">
        <v>577</v>
      </c>
      <c r="G101" t="s">
        <v>578</v>
      </c>
      <c r="H101" t="s">
        <v>582</v>
      </c>
      <c r="J101" t="s">
        <v>117</v>
      </c>
      <c r="K101" t="str">
        <f t="shared" si="1"/>
        <v>update STOKKARTI SET IkinciBirim='KOLI' , IkinciBirimMiktari='19' where  Kodu='152901425'</v>
      </c>
    </row>
    <row r="102" spans="1:11">
      <c r="A102" s="2" t="s">
        <v>36</v>
      </c>
      <c r="B102" s="2" t="s">
        <v>148</v>
      </c>
      <c r="C102" s="6" t="s">
        <v>149</v>
      </c>
      <c r="D102" s="5">
        <v>19</v>
      </c>
      <c r="E102" s="3" t="s">
        <v>150</v>
      </c>
      <c r="F102" t="s">
        <v>577</v>
      </c>
      <c r="G102" t="s">
        <v>578</v>
      </c>
      <c r="H102" t="s">
        <v>582</v>
      </c>
      <c r="J102" t="s">
        <v>117</v>
      </c>
      <c r="K102" t="str">
        <f t="shared" si="1"/>
        <v>update STOKKARTI SET IkinciBirim='KOLI' , IkinciBirimMiktari='19' where  Kodu='152902683'</v>
      </c>
    </row>
    <row r="103" spans="1:11">
      <c r="A103" s="2" t="s">
        <v>158</v>
      </c>
      <c r="B103" s="2" t="s">
        <v>148</v>
      </c>
      <c r="C103" s="6" t="s">
        <v>149</v>
      </c>
      <c r="D103" s="5">
        <v>19</v>
      </c>
      <c r="E103" s="3" t="s">
        <v>150</v>
      </c>
      <c r="F103" t="s">
        <v>577</v>
      </c>
      <c r="G103" t="s">
        <v>578</v>
      </c>
      <c r="H103" t="s">
        <v>582</v>
      </c>
      <c r="J103" t="s">
        <v>117</v>
      </c>
      <c r="K103" t="str">
        <f t="shared" si="1"/>
        <v>update STOKKARTI SET IkinciBirim='KOLI' , IkinciBirimMiktari='19' where  Kodu='152901425'</v>
      </c>
    </row>
    <row r="104" spans="1:11">
      <c r="A104" s="2" t="s">
        <v>174</v>
      </c>
      <c r="B104" s="2" t="s">
        <v>148</v>
      </c>
      <c r="C104" s="6" t="s">
        <v>149</v>
      </c>
      <c r="D104" s="5">
        <v>18</v>
      </c>
      <c r="E104" s="3" t="s">
        <v>150</v>
      </c>
      <c r="F104" t="s">
        <v>577</v>
      </c>
      <c r="G104" t="s">
        <v>578</v>
      </c>
      <c r="H104" t="s">
        <v>582</v>
      </c>
      <c r="J104" t="s">
        <v>117</v>
      </c>
      <c r="K104" t="str">
        <f t="shared" si="1"/>
        <v>update STOKKARTI SET IkinciBirim='KOLI' , IkinciBirimMiktari='18' where  Kodu='152901935'</v>
      </c>
    </row>
    <row r="105" spans="1:11">
      <c r="A105" s="2" t="s">
        <v>182</v>
      </c>
      <c r="B105" s="2" t="s">
        <v>148</v>
      </c>
      <c r="C105" s="6" t="s">
        <v>149</v>
      </c>
      <c r="D105" s="5">
        <v>18</v>
      </c>
      <c r="E105" s="3" t="s">
        <v>150</v>
      </c>
      <c r="F105" t="s">
        <v>577</v>
      </c>
      <c r="G105" t="s">
        <v>578</v>
      </c>
      <c r="H105" t="s">
        <v>582</v>
      </c>
      <c r="J105" t="s">
        <v>117</v>
      </c>
      <c r="K105" t="str">
        <f t="shared" si="1"/>
        <v>update STOKKARTI SET IkinciBirim='KOLI' , IkinciBirimMiktari='18' where  Kodu='152902046'</v>
      </c>
    </row>
    <row r="106" spans="1:11">
      <c r="A106" s="2" t="s">
        <v>196</v>
      </c>
      <c r="B106" s="2" t="s">
        <v>148</v>
      </c>
      <c r="C106" s="6" t="s">
        <v>149</v>
      </c>
      <c r="D106" s="5">
        <v>18</v>
      </c>
      <c r="E106" s="3" t="s">
        <v>150</v>
      </c>
      <c r="F106" t="s">
        <v>577</v>
      </c>
      <c r="G106" t="s">
        <v>578</v>
      </c>
      <c r="H106" t="s">
        <v>582</v>
      </c>
      <c r="J106" t="s">
        <v>117</v>
      </c>
      <c r="K106" t="str">
        <f t="shared" si="1"/>
        <v>update STOKKARTI SET IkinciBirim='KOLI' , IkinciBirimMiktari='18' where  Kodu='152902410'</v>
      </c>
    </row>
    <row r="107" spans="1:11">
      <c r="A107" s="2" t="s">
        <v>202</v>
      </c>
      <c r="B107" s="2" t="s">
        <v>148</v>
      </c>
      <c r="C107" s="6" t="s">
        <v>149</v>
      </c>
      <c r="D107" s="5">
        <v>18</v>
      </c>
      <c r="E107" s="3" t="s">
        <v>150</v>
      </c>
      <c r="F107" t="s">
        <v>577</v>
      </c>
      <c r="G107" t="s">
        <v>578</v>
      </c>
      <c r="H107" t="s">
        <v>582</v>
      </c>
      <c r="J107" t="s">
        <v>117</v>
      </c>
      <c r="K107" t="str">
        <f t="shared" si="1"/>
        <v>update STOKKARTI SET IkinciBirim='KOLI' , IkinciBirimMiktari='18' where  Kodu='152902577'</v>
      </c>
    </row>
    <row r="108" spans="1:11">
      <c r="A108" s="2" t="s">
        <v>229</v>
      </c>
      <c r="B108" s="2" t="s">
        <v>148</v>
      </c>
      <c r="C108" s="6" t="s">
        <v>149</v>
      </c>
      <c r="D108" s="5">
        <v>18</v>
      </c>
      <c r="E108" s="3" t="s">
        <v>150</v>
      </c>
      <c r="F108" t="s">
        <v>577</v>
      </c>
      <c r="G108" t="s">
        <v>578</v>
      </c>
      <c r="H108" t="s">
        <v>582</v>
      </c>
      <c r="J108" t="s">
        <v>117</v>
      </c>
      <c r="K108" t="str">
        <f t="shared" si="1"/>
        <v>update STOKKARTI SET IkinciBirim='KOLI' , IkinciBirimMiktari='18' where  Kodu='152902947'</v>
      </c>
    </row>
    <row r="109" spans="1:11">
      <c r="A109" s="2" t="s">
        <v>254</v>
      </c>
      <c r="B109" s="2" t="s">
        <v>148</v>
      </c>
      <c r="C109" s="6" t="s">
        <v>149</v>
      </c>
      <c r="D109" s="5">
        <v>18</v>
      </c>
      <c r="E109" s="3" t="s">
        <v>150</v>
      </c>
      <c r="F109" t="s">
        <v>577</v>
      </c>
      <c r="G109" t="s">
        <v>578</v>
      </c>
      <c r="H109" t="s">
        <v>582</v>
      </c>
      <c r="J109" t="s">
        <v>117</v>
      </c>
      <c r="K109" t="str">
        <f t="shared" si="1"/>
        <v>update STOKKARTI SET IkinciBirim='KOLI' , IkinciBirimMiktari='18' where  Kodu='152903105'</v>
      </c>
    </row>
    <row r="110" spans="1:11">
      <c r="A110" s="2" t="s">
        <v>274</v>
      </c>
      <c r="B110" s="2" t="s">
        <v>148</v>
      </c>
      <c r="C110" s="6" t="s">
        <v>149</v>
      </c>
      <c r="D110" s="5">
        <v>18</v>
      </c>
      <c r="E110" s="3" t="s">
        <v>150</v>
      </c>
      <c r="F110" t="s">
        <v>577</v>
      </c>
      <c r="G110" t="s">
        <v>578</v>
      </c>
      <c r="H110" t="s">
        <v>582</v>
      </c>
      <c r="J110" t="s">
        <v>117</v>
      </c>
      <c r="K110" t="str">
        <f t="shared" si="1"/>
        <v>update STOKKARTI SET IkinciBirim='KOLI' , IkinciBirimMiktari='18' where  Kodu='152903282'</v>
      </c>
    </row>
    <row r="111" spans="1:11">
      <c r="A111" s="2" t="s">
        <v>275</v>
      </c>
      <c r="B111" s="2" t="s">
        <v>148</v>
      </c>
      <c r="C111" s="6" t="s">
        <v>149</v>
      </c>
      <c r="D111" s="5">
        <v>18</v>
      </c>
      <c r="E111" s="3" t="s">
        <v>150</v>
      </c>
      <c r="F111" t="s">
        <v>577</v>
      </c>
      <c r="G111" t="s">
        <v>578</v>
      </c>
      <c r="H111" t="s">
        <v>582</v>
      </c>
      <c r="J111" t="s">
        <v>117</v>
      </c>
      <c r="K111" t="str">
        <f t="shared" si="1"/>
        <v>update STOKKARTI SET IkinciBirim='KOLI' , IkinciBirimMiktari='18' where  Kodu='152903283'</v>
      </c>
    </row>
    <row r="112" spans="1:11">
      <c r="A112" s="2" t="s">
        <v>359</v>
      </c>
      <c r="B112" s="2" t="s">
        <v>148</v>
      </c>
      <c r="C112" s="6" t="s">
        <v>149</v>
      </c>
      <c r="D112" s="5">
        <v>18</v>
      </c>
      <c r="E112" s="3" t="s">
        <v>150</v>
      </c>
      <c r="F112" t="s">
        <v>577</v>
      </c>
      <c r="G112" t="s">
        <v>578</v>
      </c>
      <c r="H112" t="s">
        <v>582</v>
      </c>
      <c r="J112" t="s">
        <v>117</v>
      </c>
      <c r="K112" t="str">
        <f t="shared" si="1"/>
        <v>update STOKKARTI SET IkinciBirim='KOLI' , IkinciBirimMiktari='18' where  Kodu='153106207'</v>
      </c>
    </row>
    <row r="113" spans="1:11">
      <c r="A113" s="2" t="s">
        <v>206</v>
      </c>
      <c r="B113" s="2" t="s">
        <v>148</v>
      </c>
      <c r="C113" s="6" t="s">
        <v>149</v>
      </c>
      <c r="D113" s="5">
        <v>17</v>
      </c>
      <c r="E113" s="3" t="s">
        <v>150</v>
      </c>
      <c r="F113" t="s">
        <v>577</v>
      </c>
      <c r="G113" t="s">
        <v>578</v>
      </c>
      <c r="H113" t="s">
        <v>582</v>
      </c>
      <c r="J113" t="s">
        <v>117</v>
      </c>
      <c r="K113" t="str">
        <f t="shared" si="1"/>
        <v>update STOKKARTI SET IkinciBirim='KOLI' , IkinciBirimMiktari='17' where  Kodu='152902689'</v>
      </c>
    </row>
    <row r="114" spans="1:11">
      <c r="A114" s="2" t="s">
        <v>210</v>
      </c>
      <c r="B114" s="2" t="s">
        <v>148</v>
      </c>
      <c r="C114" s="6" t="s">
        <v>149</v>
      </c>
      <c r="D114" s="5">
        <v>17</v>
      </c>
      <c r="E114" s="3" t="s">
        <v>150</v>
      </c>
      <c r="F114" t="s">
        <v>577</v>
      </c>
      <c r="G114" t="s">
        <v>578</v>
      </c>
      <c r="H114" t="s">
        <v>582</v>
      </c>
      <c r="J114" t="s">
        <v>117</v>
      </c>
      <c r="K114" t="str">
        <f t="shared" si="1"/>
        <v>update STOKKARTI SET IkinciBirim='KOLI' , IkinciBirimMiktari='17' where  Kodu='152902725'</v>
      </c>
    </row>
    <row r="115" spans="1:11">
      <c r="A115" s="2" t="s">
        <v>217</v>
      </c>
      <c r="B115" s="2" t="s">
        <v>148</v>
      </c>
      <c r="C115" s="6" t="s">
        <v>149</v>
      </c>
      <c r="D115" s="5">
        <v>17</v>
      </c>
      <c r="E115" s="3" t="s">
        <v>150</v>
      </c>
      <c r="F115" t="s">
        <v>577</v>
      </c>
      <c r="G115" t="s">
        <v>578</v>
      </c>
      <c r="H115" t="s">
        <v>582</v>
      </c>
      <c r="J115" t="s">
        <v>117</v>
      </c>
      <c r="K115" t="str">
        <f t="shared" si="1"/>
        <v>update STOKKARTI SET IkinciBirim='KOLI' , IkinciBirimMiktari='17' where  Kodu='152902870'</v>
      </c>
    </row>
    <row r="116" spans="1:11">
      <c r="A116" s="2" t="s">
        <v>205</v>
      </c>
      <c r="B116" s="2" t="s">
        <v>148</v>
      </c>
      <c r="C116" s="6" t="s">
        <v>149</v>
      </c>
      <c r="D116" s="5">
        <v>16</v>
      </c>
      <c r="E116" s="3" t="s">
        <v>150</v>
      </c>
      <c r="F116" t="s">
        <v>577</v>
      </c>
      <c r="G116" t="s">
        <v>578</v>
      </c>
      <c r="H116" t="s">
        <v>582</v>
      </c>
      <c r="J116" t="s">
        <v>117</v>
      </c>
      <c r="K116" t="str">
        <f t="shared" si="1"/>
        <v>update STOKKARTI SET IkinciBirim='KOLI' , IkinciBirimMiktari='16' where  Kodu='152902684'</v>
      </c>
    </row>
    <row r="117" spans="1:11">
      <c r="A117" s="2" t="s">
        <v>208</v>
      </c>
      <c r="B117" s="2" t="s">
        <v>148</v>
      </c>
      <c r="C117" s="6" t="s">
        <v>149</v>
      </c>
      <c r="D117" s="5">
        <v>16</v>
      </c>
      <c r="E117" s="3" t="s">
        <v>150</v>
      </c>
      <c r="F117" t="s">
        <v>577</v>
      </c>
      <c r="G117" t="s">
        <v>578</v>
      </c>
      <c r="H117" t="s">
        <v>582</v>
      </c>
      <c r="J117" t="s">
        <v>117</v>
      </c>
      <c r="K117" t="str">
        <f t="shared" si="1"/>
        <v>update STOKKARTI SET IkinciBirim='KOLI' , IkinciBirimMiktari='16' where  Kodu='152902715'</v>
      </c>
    </row>
    <row r="118" spans="1:11">
      <c r="A118" s="2" t="s">
        <v>226</v>
      </c>
      <c r="B118" s="2" t="s">
        <v>148</v>
      </c>
      <c r="C118" s="6" t="s">
        <v>149</v>
      </c>
      <c r="D118" s="5">
        <v>16</v>
      </c>
      <c r="E118" s="3" t="s">
        <v>150</v>
      </c>
      <c r="F118" t="s">
        <v>577</v>
      </c>
      <c r="G118" t="s">
        <v>578</v>
      </c>
      <c r="H118" t="s">
        <v>582</v>
      </c>
      <c r="J118" t="s">
        <v>117</v>
      </c>
      <c r="K118" t="str">
        <f t="shared" si="1"/>
        <v>update STOKKARTI SET IkinciBirim='KOLI' , IkinciBirimMiktari='16' where  Kodu='152902933'</v>
      </c>
    </row>
    <row r="119" spans="1:11">
      <c r="A119" s="2" t="s">
        <v>236</v>
      </c>
      <c r="B119" s="2" t="s">
        <v>148</v>
      </c>
      <c r="C119" s="6" t="s">
        <v>149</v>
      </c>
      <c r="D119" s="5">
        <v>16</v>
      </c>
      <c r="E119" s="3" t="s">
        <v>150</v>
      </c>
      <c r="F119" t="s">
        <v>577</v>
      </c>
      <c r="G119" t="s">
        <v>578</v>
      </c>
      <c r="H119" t="s">
        <v>582</v>
      </c>
      <c r="J119" t="s">
        <v>117</v>
      </c>
      <c r="K119" t="str">
        <f t="shared" si="1"/>
        <v>update STOKKARTI SET IkinciBirim='KOLI' , IkinciBirimMiktari='16' where  Kodu='152903003'</v>
      </c>
    </row>
    <row r="120" spans="1:11">
      <c r="A120" s="2" t="s">
        <v>269</v>
      </c>
      <c r="B120" s="2" t="s">
        <v>148</v>
      </c>
      <c r="C120" s="6" t="s">
        <v>149</v>
      </c>
      <c r="D120" s="5">
        <v>16</v>
      </c>
      <c r="E120" s="3" t="s">
        <v>150</v>
      </c>
      <c r="F120" t="s">
        <v>577</v>
      </c>
      <c r="G120" t="s">
        <v>578</v>
      </c>
      <c r="H120" t="s">
        <v>582</v>
      </c>
      <c r="J120" t="s">
        <v>117</v>
      </c>
      <c r="K120" t="str">
        <f t="shared" si="1"/>
        <v>update STOKKARTI SET IkinciBirim='KOLI' , IkinciBirimMiktari='16' where  Kodu='152903232'</v>
      </c>
    </row>
    <row r="121" spans="1:11">
      <c r="A121" s="2" t="s">
        <v>441</v>
      </c>
      <c r="B121" s="2" t="s">
        <v>148</v>
      </c>
      <c r="C121" s="6" t="s">
        <v>149</v>
      </c>
      <c r="D121" s="5">
        <v>16</v>
      </c>
      <c r="E121" s="3" t="s">
        <v>150</v>
      </c>
      <c r="F121" t="s">
        <v>577</v>
      </c>
      <c r="G121" t="s">
        <v>578</v>
      </c>
      <c r="H121" t="s">
        <v>582</v>
      </c>
      <c r="J121" t="s">
        <v>117</v>
      </c>
      <c r="K121" t="str">
        <f t="shared" si="1"/>
        <v>update STOKKARTI SET IkinciBirim='KOLI' , IkinciBirimMiktari='16' where  Kodu='153107597'</v>
      </c>
    </row>
    <row r="122" spans="1:11">
      <c r="A122" s="2" t="s">
        <v>528</v>
      </c>
      <c r="B122" s="2" t="s">
        <v>148</v>
      </c>
      <c r="C122" s="6" t="s">
        <v>149</v>
      </c>
      <c r="D122" s="5">
        <v>16</v>
      </c>
      <c r="E122" s="3" t="s">
        <v>150</v>
      </c>
      <c r="F122" t="s">
        <v>577</v>
      </c>
      <c r="G122" t="s">
        <v>578</v>
      </c>
      <c r="H122" t="s">
        <v>582</v>
      </c>
      <c r="J122" t="s">
        <v>117</v>
      </c>
      <c r="K122" t="str">
        <f t="shared" si="1"/>
        <v>update STOKKARTI SET IkinciBirim='KOLI' , IkinciBirimMiktari='16' where  Kodu='164005132'</v>
      </c>
    </row>
    <row r="123" spans="1:11">
      <c r="A123" s="2" t="s">
        <v>198</v>
      </c>
      <c r="B123" s="2" t="s">
        <v>148</v>
      </c>
      <c r="C123" s="6" t="s">
        <v>149</v>
      </c>
      <c r="D123" s="5">
        <v>15</v>
      </c>
      <c r="E123" s="3" t="s">
        <v>150</v>
      </c>
      <c r="F123" t="s">
        <v>577</v>
      </c>
      <c r="G123" t="s">
        <v>578</v>
      </c>
      <c r="H123" t="s">
        <v>582</v>
      </c>
      <c r="J123" t="s">
        <v>117</v>
      </c>
      <c r="K123" t="str">
        <f t="shared" si="1"/>
        <v>update STOKKARTI SET IkinciBirim='KOLI' , IkinciBirimMiktari='15' where  Kodu='152902446'</v>
      </c>
    </row>
    <row r="124" spans="1:11">
      <c r="A124" s="2" t="s">
        <v>37</v>
      </c>
      <c r="B124" s="2" t="s">
        <v>148</v>
      </c>
      <c r="C124" s="6" t="s">
        <v>149</v>
      </c>
      <c r="D124" s="5">
        <v>15</v>
      </c>
      <c r="E124" s="3" t="s">
        <v>150</v>
      </c>
      <c r="F124" t="s">
        <v>577</v>
      </c>
      <c r="G124" t="s">
        <v>578</v>
      </c>
      <c r="H124" t="s">
        <v>582</v>
      </c>
      <c r="J124" t="s">
        <v>117</v>
      </c>
      <c r="K124" t="str">
        <f t="shared" si="1"/>
        <v>update STOKKARTI SET IkinciBirim='KOLI' , IkinciBirimMiktari='15' where  Kodu='152902685'</v>
      </c>
    </row>
    <row r="125" spans="1:11">
      <c r="A125" s="2" t="s">
        <v>100</v>
      </c>
      <c r="B125" s="2" t="s">
        <v>148</v>
      </c>
      <c r="C125" s="6" t="s">
        <v>149</v>
      </c>
      <c r="D125" s="5">
        <v>15</v>
      </c>
      <c r="E125" s="3" t="s">
        <v>150</v>
      </c>
      <c r="F125" t="s">
        <v>577</v>
      </c>
      <c r="G125" t="s">
        <v>578</v>
      </c>
      <c r="H125" t="s">
        <v>582</v>
      </c>
      <c r="J125" t="s">
        <v>117</v>
      </c>
      <c r="K125" t="str">
        <f t="shared" si="1"/>
        <v>update STOKKARTI SET IkinciBirim='KOLI' , IkinciBirimMiktari='15' where  Kodu='152902876'</v>
      </c>
    </row>
    <row r="126" spans="1:11">
      <c r="A126" s="2" t="s">
        <v>221</v>
      </c>
      <c r="B126" s="2" t="s">
        <v>148</v>
      </c>
      <c r="C126" s="6" t="s">
        <v>149</v>
      </c>
      <c r="D126" s="5">
        <v>15</v>
      </c>
      <c r="E126" s="3" t="s">
        <v>150</v>
      </c>
      <c r="F126" t="s">
        <v>577</v>
      </c>
      <c r="G126" t="s">
        <v>578</v>
      </c>
      <c r="H126" t="s">
        <v>582</v>
      </c>
      <c r="J126" t="s">
        <v>117</v>
      </c>
      <c r="K126" t="str">
        <f t="shared" si="1"/>
        <v>update STOKKARTI SET IkinciBirim='KOLI' , IkinciBirimMiktari='15' where  Kodu='152902909'</v>
      </c>
    </row>
    <row r="127" spans="1:11">
      <c r="A127" s="2" t="s">
        <v>470</v>
      </c>
      <c r="B127" s="2" t="s">
        <v>148</v>
      </c>
      <c r="C127" s="6" t="s">
        <v>149</v>
      </c>
      <c r="D127" s="5">
        <v>15</v>
      </c>
      <c r="E127" s="3" t="s">
        <v>150</v>
      </c>
      <c r="F127" t="s">
        <v>577</v>
      </c>
      <c r="G127" t="s">
        <v>578</v>
      </c>
      <c r="H127" t="s">
        <v>582</v>
      </c>
      <c r="J127" t="s">
        <v>117</v>
      </c>
      <c r="K127" t="str">
        <f t="shared" si="1"/>
        <v>update STOKKARTI SET IkinciBirim='KOLI' , IkinciBirimMiktari='15' where  Kodu='153107841'</v>
      </c>
    </row>
    <row r="128" spans="1:11">
      <c r="A128" s="2" t="s">
        <v>201</v>
      </c>
      <c r="B128" s="2" t="s">
        <v>148</v>
      </c>
      <c r="C128" s="6" t="s">
        <v>149</v>
      </c>
      <c r="D128" s="5">
        <v>14</v>
      </c>
      <c r="E128" s="3" t="s">
        <v>150</v>
      </c>
      <c r="F128" t="s">
        <v>577</v>
      </c>
      <c r="G128" t="s">
        <v>578</v>
      </c>
      <c r="H128" t="s">
        <v>582</v>
      </c>
      <c r="J128" t="s">
        <v>117</v>
      </c>
      <c r="K128" t="str">
        <f t="shared" si="1"/>
        <v>update STOKKARTI SET IkinciBirim='KOLI' , IkinciBirimMiktari='14' where  Kodu='152902494'</v>
      </c>
    </row>
    <row r="129" spans="1:11">
      <c r="A129" s="2" t="s">
        <v>204</v>
      </c>
      <c r="B129" s="2" t="s">
        <v>148</v>
      </c>
      <c r="C129" s="6" t="s">
        <v>149</v>
      </c>
      <c r="D129" s="5">
        <v>14</v>
      </c>
      <c r="E129" s="3" t="s">
        <v>150</v>
      </c>
      <c r="F129" t="s">
        <v>577</v>
      </c>
      <c r="G129" t="s">
        <v>578</v>
      </c>
      <c r="H129" t="s">
        <v>582</v>
      </c>
      <c r="J129" t="s">
        <v>117</v>
      </c>
      <c r="K129" t="str">
        <f t="shared" si="1"/>
        <v>update STOKKARTI SET IkinciBirim='KOLI' , IkinciBirimMiktari='14' where  Kodu='152902599'</v>
      </c>
    </row>
    <row r="130" spans="1:11">
      <c r="A130" s="2" t="s">
        <v>39</v>
      </c>
      <c r="B130" s="2" t="s">
        <v>148</v>
      </c>
      <c r="C130" s="6" t="s">
        <v>149</v>
      </c>
      <c r="D130" s="5">
        <v>14</v>
      </c>
      <c r="E130" s="3" t="s">
        <v>150</v>
      </c>
      <c r="F130" t="s">
        <v>577</v>
      </c>
      <c r="G130" t="s">
        <v>578</v>
      </c>
      <c r="H130" t="s">
        <v>582</v>
      </c>
      <c r="J130" t="s">
        <v>117</v>
      </c>
      <c r="K130" t="str">
        <f t="shared" si="1"/>
        <v>update STOKKARTI SET IkinciBirim='KOLI' , IkinciBirimMiktari='14' where  Kodu='152902890'</v>
      </c>
    </row>
    <row r="131" spans="1:11">
      <c r="A131" s="2" t="s">
        <v>220</v>
      </c>
      <c r="B131" s="2" t="s">
        <v>148</v>
      </c>
      <c r="C131" s="6" t="s">
        <v>149</v>
      </c>
      <c r="D131" s="5">
        <v>14</v>
      </c>
      <c r="E131" s="3" t="s">
        <v>150</v>
      </c>
      <c r="F131" t="s">
        <v>577</v>
      </c>
      <c r="G131" t="s">
        <v>578</v>
      </c>
      <c r="H131" t="s">
        <v>582</v>
      </c>
      <c r="J131" t="s">
        <v>117</v>
      </c>
      <c r="K131" t="str">
        <f t="shared" ref="K131:K194" si="2">CONCATENATE(F131,E131,J131,G131,D131,I131,J131,H131,A131,J131)</f>
        <v>update STOKKARTI SET IkinciBirim='KOLI' , IkinciBirimMiktari='14' where  Kodu='152902892'</v>
      </c>
    </row>
    <row r="132" spans="1:11">
      <c r="A132" s="2" t="s">
        <v>273</v>
      </c>
      <c r="B132" s="2" t="s">
        <v>148</v>
      </c>
      <c r="C132" s="6" t="s">
        <v>149</v>
      </c>
      <c r="D132" s="5">
        <v>14</v>
      </c>
      <c r="E132" s="3" t="s">
        <v>150</v>
      </c>
      <c r="F132" t="s">
        <v>577</v>
      </c>
      <c r="G132" t="s">
        <v>578</v>
      </c>
      <c r="H132" t="s">
        <v>582</v>
      </c>
      <c r="J132" t="s">
        <v>117</v>
      </c>
      <c r="K132" t="str">
        <f t="shared" si="2"/>
        <v>update STOKKARTI SET IkinciBirim='KOLI' , IkinciBirimMiktari='14' where  Kodu='152903281'</v>
      </c>
    </row>
    <row r="133" spans="1:11">
      <c r="A133" s="2" t="s">
        <v>378</v>
      </c>
      <c r="B133" s="2" t="s">
        <v>148</v>
      </c>
      <c r="C133" s="6" t="s">
        <v>149</v>
      </c>
      <c r="D133" s="5">
        <v>14</v>
      </c>
      <c r="E133" s="3" t="s">
        <v>150</v>
      </c>
      <c r="F133" t="s">
        <v>577</v>
      </c>
      <c r="G133" t="s">
        <v>578</v>
      </c>
      <c r="H133" t="s">
        <v>582</v>
      </c>
      <c r="J133" t="s">
        <v>117</v>
      </c>
      <c r="K133" t="str">
        <f t="shared" si="2"/>
        <v>update STOKKARTI SET IkinciBirim='KOLI' , IkinciBirimMiktari='14' where  Kodu='153106766'</v>
      </c>
    </row>
    <row r="134" spans="1:11">
      <c r="A134" s="2" t="s">
        <v>457</v>
      </c>
      <c r="B134" s="2" t="s">
        <v>148</v>
      </c>
      <c r="C134" s="6" t="s">
        <v>149</v>
      </c>
      <c r="D134" s="5">
        <v>14</v>
      </c>
      <c r="E134" s="3" t="s">
        <v>150</v>
      </c>
      <c r="F134" t="s">
        <v>577</v>
      </c>
      <c r="G134" t="s">
        <v>578</v>
      </c>
      <c r="H134" t="s">
        <v>582</v>
      </c>
      <c r="J134" t="s">
        <v>117</v>
      </c>
      <c r="K134" t="str">
        <f t="shared" si="2"/>
        <v>update STOKKARTI SET IkinciBirim='KOLI' , IkinciBirimMiktari='14' where  Kodu='153107733'</v>
      </c>
    </row>
    <row r="135" spans="1:11">
      <c r="A135" s="2" t="s">
        <v>9</v>
      </c>
      <c r="B135" s="2" t="s">
        <v>148</v>
      </c>
      <c r="C135" s="6" t="s">
        <v>149</v>
      </c>
      <c r="D135" s="5">
        <v>12</v>
      </c>
      <c r="E135" s="3" t="s">
        <v>150</v>
      </c>
      <c r="F135" t="s">
        <v>577</v>
      </c>
      <c r="G135" t="s">
        <v>578</v>
      </c>
      <c r="H135" t="s">
        <v>582</v>
      </c>
      <c r="J135" t="s">
        <v>117</v>
      </c>
      <c r="K135" t="str">
        <f t="shared" si="2"/>
        <v>update STOKKARTI SET IkinciBirim='KOLI' , IkinciBirimMiktari='12' where  Kodu='152900693'</v>
      </c>
    </row>
    <row r="136" spans="1:11">
      <c r="A136" s="2" t="s">
        <v>155</v>
      </c>
      <c r="B136" s="2" t="s">
        <v>148</v>
      </c>
      <c r="C136" s="6" t="s">
        <v>149</v>
      </c>
      <c r="D136" s="5">
        <v>12</v>
      </c>
      <c r="E136" s="3" t="s">
        <v>150</v>
      </c>
      <c r="F136" t="s">
        <v>577</v>
      </c>
      <c r="G136" t="s">
        <v>578</v>
      </c>
      <c r="H136" t="s">
        <v>582</v>
      </c>
      <c r="J136" t="s">
        <v>117</v>
      </c>
      <c r="K136" t="str">
        <f t="shared" si="2"/>
        <v>update STOKKARTI SET IkinciBirim='KOLI' , IkinciBirimMiktari='12' where  Kodu='152901018'</v>
      </c>
    </row>
    <row r="137" spans="1:11">
      <c r="A137" s="2" t="s">
        <v>171</v>
      </c>
      <c r="B137" s="2" t="s">
        <v>148</v>
      </c>
      <c r="C137" s="6" t="s">
        <v>149</v>
      </c>
      <c r="D137" s="5">
        <v>12</v>
      </c>
      <c r="E137" s="3" t="s">
        <v>150</v>
      </c>
      <c r="F137" t="s">
        <v>577</v>
      </c>
      <c r="G137" t="s">
        <v>578</v>
      </c>
      <c r="H137" t="s">
        <v>582</v>
      </c>
      <c r="J137" t="s">
        <v>117</v>
      </c>
      <c r="K137" t="str">
        <f t="shared" si="2"/>
        <v>update STOKKARTI SET IkinciBirim='KOLI' , IkinciBirimMiktari='12' where  Kodu='152901840'</v>
      </c>
    </row>
    <row r="138" spans="1:11">
      <c r="A138" s="2" t="s">
        <v>175</v>
      </c>
      <c r="B138" s="2" t="s">
        <v>148</v>
      </c>
      <c r="C138" s="6" t="s">
        <v>149</v>
      </c>
      <c r="D138" s="5">
        <v>12</v>
      </c>
      <c r="E138" s="3" t="s">
        <v>150</v>
      </c>
      <c r="F138" t="s">
        <v>577</v>
      </c>
      <c r="G138" t="s">
        <v>578</v>
      </c>
      <c r="H138" t="s">
        <v>582</v>
      </c>
      <c r="J138" t="s">
        <v>117</v>
      </c>
      <c r="K138" t="str">
        <f t="shared" si="2"/>
        <v>update STOKKARTI SET IkinciBirim='KOLI' , IkinciBirimMiktari='12' where  Kodu='152901936'</v>
      </c>
    </row>
    <row r="139" spans="1:11">
      <c r="A139" s="2" t="s">
        <v>104</v>
      </c>
      <c r="B139" s="2" t="s">
        <v>148</v>
      </c>
      <c r="C139" s="6" t="s">
        <v>149</v>
      </c>
      <c r="D139" s="5">
        <v>12</v>
      </c>
      <c r="E139" s="3" t="s">
        <v>150</v>
      </c>
      <c r="F139" t="s">
        <v>577</v>
      </c>
      <c r="G139" t="s">
        <v>578</v>
      </c>
      <c r="H139" t="s">
        <v>582</v>
      </c>
      <c r="J139" t="s">
        <v>117</v>
      </c>
      <c r="K139" t="str">
        <f t="shared" si="2"/>
        <v>update STOKKARTI SET IkinciBirim='KOLI' , IkinciBirimMiktari='12' where  Kodu='152901972'</v>
      </c>
    </row>
    <row r="140" spans="1:11">
      <c r="A140" s="2" t="s">
        <v>185</v>
      </c>
      <c r="B140" s="2" t="s">
        <v>148</v>
      </c>
      <c r="C140" s="6" t="s">
        <v>149</v>
      </c>
      <c r="D140" s="5">
        <v>12</v>
      </c>
      <c r="E140" s="3" t="s">
        <v>150</v>
      </c>
      <c r="F140" t="s">
        <v>577</v>
      </c>
      <c r="G140" t="s">
        <v>578</v>
      </c>
      <c r="H140" t="s">
        <v>582</v>
      </c>
      <c r="J140" t="s">
        <v>117</v>
      </c>
      <c r="K140" t="str">
        <f t="shared" si="2"/>
        <v>update STOKKARTI SET IkinciBirim='KOLI' , IkinciBirimMiktari='12' where  Kodu='152902231'</v>
      </c>
    </row>
    <row r="141" spans="1:11">
      <c r="A141" s="2" t="s">
        <v>190</v>
      </c>
      <c r="B141" s="2" t="s">
        <v>148</v>
      </c>
      <c r="C141" s="6" t="s">
        <v>149</v>
      </c>
      <c r="D141" s="5">
        <v>12</v>
      </c>
      <c r="E141" s="3" t="s">
        <v>150</v>
      </c>
      <c r="F141" t="s">
        <v>577</v>
      </c>
      <c r="G141" t="s">
        <v>578</v>
      </c>
      <c r="H141" t="s">
        <v>582</v>
      </c>
      <c r="J141" t="s">
        <v>117</v>
      </c>
      <c r="K141" t="str">
        <f t="shared" si="2"/>
        <v>update STOKKARTI SET IkinciBirim='KOLI' , IkinciBirimMiktari='12' where  Kodu='152902267'</v>
      </c>
    </row>
    <row r="142" spans="1:11">
      <c r="A142" s="2" t="s">
        <v>195</v>
      </c>
      <c r="B142" s="2" t="s">
        <v>148</v>
      </c>
      <c r="C142" s="6" t="s">
        <v>149</v>
      </c>
      <c r="D142" s="5">
        <v>12</v>
      </c>
      <c r="E142" s="3" t="s">
        <v>150</v>
      </c>
      <c r="F142" t="s">
        <v>577</v>
      </c>
      <c r="G142" t="s">
        <v>578</v>
      </c>
      <c r="H142" t="s">
        <v>582</v>
      </c>
      <c r="J142" t="s">
        <v>117</v>
      </c>
      <c r="K142" t="str">
        <f t="shared" si="2"/>
        <v>update STOKKARTI SET IkinciBirim='KOLI' , IkinciBirimMiktari='12' where  Kodu='152902389'</v>
      </c>
    </row>
    <row r="143" spans="1:11">
      <c r="A143" s="2" t="s">
        <v>200</v>
      </c>
      <c r="B143" s="2" t="s">
        <v>148</v>
      </c>
      <c r="C143" s="6" t="s">
        <v>149</v>
      </c>
      <c r="D143" s="5">
        <v>12</v>
      </c>
      <c r="E143" s="3" t="s">
        <v>150</v>
      </c>
      <c r="F143" t="s">
        <v>577</v>
      </c>
      <c r="G143" t="s">
        <v>578</v>
      </c>
      <c r="H143" t="s">
        <v>582</v>
      </c>
      <c r="J143" t="s">
        <v>117</v>
      </c>
      <c r="K143" t="str">
        <f t="shared" si="2"/>
        <v>update STOKKARTI SET IkinciBirim='KOLI' , IkinciBirimMiktari='12' where  Kodu='152902455'</v>
      </c>
    </row>
    <row r="144" spans="1:11">
      <c r="A144" s="2" t="s">
        <v>203</v>
      </c>
      <c r="B144" s="2" t="s">
        <v>148</v>
      </c>
      <c r="C144" s="6" t="s">
        <v>149</v>
      </c>
      <c r="D144" s="5">
        <v>12</v>
      </c>
      <c r="E144" s="3" t="s">
        <v>150</v>
      </c>
      <c r="F144" t="s">
        <v>577</v>
      </c>
      <c r="G144" t="s">
        <v>578</v>
      </c>
      <c r="H144" t="s">
        <v>582</v>
      </c>
      <c r="J144" t="s">
        <v>117</v>
      </c>
      <c r="K144" t="str">
        <f t="shared" si="2"/>
        <v>update STOKKARTI SET IkinciBirim='KOLI' , IkinciBirimMiktari='12' where  Kodu='152902583'</v>
      </c>
    </row>
    <row r="145" spans="1:11">
      <c r="A145" s="2" t="s">
        <v>35</v>
      </c>
      <c r="B145" s="2" t="s">
        <v>148</v>
      </c>
      <c r="C145" s="6" t="s">
        <v>149</v>
      </c>
      <c r="D145" s="5">
        <v>12</v>
      </c>
      <c r="E145" s="3" t="s">
        <v>150</v>
      </c>
      <c r="F145" t="s">
        <v>577</v>
      </c>
      <c r="G145" t="s">
        <v>578</v>
      </c>
      <c r="H145" t="s">
        <v>582</v>
      </c>
      <c r="J145" t="s">
        <v>117</v>
      </c>
      <c r="K145" t="str">
        <f t="shared" si="2"/>
        <v>update STOKKARTI SET IkinciBirim='KOLI' , IkinciBirimMiktari='12' where  Kodu='152902852'</v>
      </c>
    </row>
    <row r="146" spans="1:11">
      <c r="A146" s="2" t="s">
        <v>216</v>
      </c>
      <c r="B146" s="2" t="s">
        <v>148</v>
      </c>
      <c r="C146" s="6" t="s">
        <v>149</v>
      </c>
      <c r="D146" s="5">
        <v>12</v>
      </c>
      <c r="E146" s="3" t="s">
        <v>150</v>
      </c>
      <c r="F146" t="s">
        <v>577</v>
      </c>
      <c r="G146" t="s">
        <v>578</v>
      </c>
      <c r="H146" t="s">
        <v>582</v>
      </c>
      <c r="J146" t="s">
        <v>117</v>
      </c>
      <c r="K146" t="str">
        <f t="shared" si="2"/>
        <v>update STOKKARTI SET IkinciBirim='KOLI' , IkinciBirimMiktari='12' where  Kodu='152902862'</v>
      </c>
    </row>
    <row r="147" spans="1:11">
      <c r="A147" s="2" t="s">
        <v>107</v>
      </c>
      <c r="B147" s="2" t="s">
        <v>148</v>
      </c>
      <c r="C147" s="6" t="s">
        <v>149</v>
      </c>
      <c r="D147" s="5">
        <v>12</v>
      </c>
      <c r="E147" s="3" t="s">
        <v>150</v>
      </c>
      <c r="F147" t="s">
        <v>577</v>
      </c>
      <c r="G147" t="s">
        <v>578</v>
      </c>
      <c r="H147" t="s">
        <v>582</v>
      </c>
      <c r="J147" t="s">
        <v>117</v>
      </c>
      <c r="K147" t="str">
        <f t="shared" si="2"/>
        <v>update STOKKARTI SET IkinciBirim='KOLI' , IkinciBirimMiktari='12' where  Kodu='152902886'</v>
      </c>
    </row>
    <row r="148" spans="1:11">
      <c r="A148" s="2" t="s">
        <v>95</v>
      </c>
      <c r="B148" s="2" t="s">
        <v>148</v>
      </c>
      <c r="C148" s="6" t="s">
        <v>149</v>
      </c>
      <c r="D148" s="5">
        <v>12</v>
      </c>
      <c r="E148" s="3" t="s">
        <v>150</v>
      </c>
      <c r="F148" t="s">
        <v>577</v>
      </c>
      <c r="G148" t="s">
        <v>578</v>
      </c>
      <c r="H148" t="s">
        <v>582</v>
      </c>
      <c r="J148" t="s">
        <v>117</v>
      </c>
      <c r="K148" t="str">
        <f t="shared" si="2"/>
        <v>update STOKKARTI SET IkinciBirim='KOLI' , IkinciBirimMiktari='12' where  Kodu='152902887'</v>
      </c>
    </row>
    <row r="149" spans="1:11">
      <c r="A149" s="2" t="s">
        <v>219</v>
      </c>
      <c r="B149" s="2" t="s">
        <v>148</v>
      </c>
      <c r="C149" s="6" t="s">
        <v>149</v>
      </c>
      <c r="D149" s="5">
        <v>12</v>
      </c>
      <c r="E149" s="3" t="s">
        <v>150</v>
      </c>
      <c r="F149" t="s">
        <v>577</v>
      </c>
      <c r="G149" t="s">
        <v>578</v>
      </c>
      <c r="H149" t="s">
        <v>582</v>
      </c>
      <c r="J149" t="s">
        <v>117</v>
      </c>
      <c r="K149" t="str">
        <f t="shared" si="2"/>
        <v>update STOKKARTI SET IkinciBirim='KOLI' , IkinciBirimMiktari='12' where  Kodu='152902891'</v>
      </c>
    </row>
    <row r="150" spans="1:11">
      <c r="A150" s="2" t="s">
        <v>230</v>
      </c>
      <c r="B150" s="2" t="s">
        <v>148</v>
      </c>
      <c r="C150" s="6" t="s">
        <v>149</v>
      </c>
      <c r="D150" s="5">
        <v>12</v>
      </c>
      <c r="E150" s="3" t="s">
        <v>150</v>
      </c>
      <c r="F150" t="s">
        <v>577</v>
      </c>
      <c r="G150" t="s">
        <v>578</v>
      </c>
      <c r="H150" t="s">
        <v>582</v>
      </c>
      <c r="J150" t="s">
        <v>117</v>
      </c>
      <c r="K150" t="str">
        <f t="shared" si="2"/>
        <v>update STOKKARTI SET IkinciBirim='KOLI' , IkinciBirimMiktari='12' where  Kodu='152902953'</v>
      </c>
    </row>
    <row r="151" spans="1:11">
      <c r="A151" s="2" t="s">
        <v>235</v>
      </c>
      <c r="B151" s="2" t="s">
        <v>148</v>
      </c>
      <c r="C151" s="6" t="s">
        <v>149</v>
      </c>
      <c r="D151" s="5">
        <v>12</v>
      </c>
      <c r="E151" s="3" t="s">
        <v>150</v>
      </c>
      <c r="F151" t="s">
        <v>577</v>
      </c>
      <c r="G151" t="s">
        <v>578</v>
      </c>
      <c r="H151" t="s">
        <v>582</v>
      </c>
      <c r="J151" t="s">
        <v>117</v>
      </c>
      <c r="K151" t="str">
        <f t="shared" si="2"/>
        <v>update STOKKARTI SET IkinciBirim='KOLI' , IkinciBirimMiktari='12' where  Kodu='152902991'</v>
      </c>
    </row>
    <row r="152" spans="1:11">
      <c r="A152" s="2" t="s">
        <v>82</v>
      </c>
      <c r="B152" s="2" t="s">
        <v>148</v>
      </c>
      <c r="C152" s="6" t="s">
        <v>149</v>
      </c>
      <c r="D152" s="5">
        <v>12</v>
      </c>
      <c r="E152" s="3" t="s">
        <v>150</v>
      </c>
      <c r="F152" t="s">
        <v>577</v>
      </c>
      <c r="G152" t="s">
        <v>578</v>
      </c>
      <c r="H152" t="s">
        <v>582</v>
      </c>
      <c r="J152" t="s">
        <v>117</v>
      </c>
      <c r="K152" t="str">
        <f t="shared" si="2"/>
        <v>update STOKKARTI SET IkinciBirim='KOLI' , IkinciBirimMiktari='12' where  Kodu='152903091'</v>
      </c>
    </row>
    <row r="153" spans="1:11">
      <c r="A153" s="2" t="s">
        <v>61</v>
      </c>
      <c r="B153" s="2" t="s">
        <v>148</v>
      </c>
      <c r="C153" s="6" t="s">
        <v>149</v>
      </c>
      <c r="D153" s="5">
        <v>12</v>
      </c>
      <c r="E153" s="3" t="s">
        <v>150</v>
      </c>
      <c r="F153" t="s">
        <v>577</v>
      </c>
      <c r="G153" t="s">
        <v>578</v>
      </c>
      <c r="H153" t="s">
        <v>582</v>
      </c>
      <c r="J153" t="s">
        <v>117</v>
      </c>
      <c r="K153" t="str">
        <f t="shared" si="2"/>
        <v>update STOKKARTI SET IkinciBirim='KOLI' , IkinciBirimMiktari='12' where  Kodu='152903092'</v>
      </c>
    </row>
    <row r="154" spans="1:11">
      <c r="A154" s="2" t="s">
        <v>81</v>
      </c>
      <c r="B154" s="2" t="s">
        <v>148</v>
      </c>
      <c r="C154" s="6" t="s">
        <v>149</v>
      </c>
      <c r="D154" s="5">
        <v>12</v>
      </c>
      <c r="E154" s="3" t="s">
        <v>150</v>
      </c>
      <c r="F154" t="s">
        <v>577</v>
      </c>
      <c r="G154" t="s">
        <v>578</v>
      </c>
      <c r="H154" t="s">
        <v>582</v>
      </c>
      <c r="J154" t="s">
        <v>117</v>
      </c>
      <c r="K154" t="str">
        <f t="shared" si="2"/>
        <v>update STOKKARTI SET IkinciBirim='KOLI' , IkinciBirimMiktari='12' where  Kodu='152903093'</v>
      </c>
    </row>
    <row r="155" spans="1:11">
      <c r="A155" s="2" t="s">
        <v>250</v>
      </c>
      <c r="B155" s="2" t="s">
        <v>148</v>
      </c>
      <c r="C155" s="6" t="s">
        <v>149</v>
      </c>
      <c r="D155" s="5">
        <v>12</v>
      </c>
      <c r="E155" s="3" t="s">
        <v>150</v>
      </c>
      <c r="F155" t="s">
        <v>577</v>
      </c>
      <c r="G155" t="s">
        <v>578</v>
      </c>
      <c r="H155" t="s">
        <v>582</v>
      </c>
      <c r="J155" t="s">
        <v>117</v>
      </c>
      <c r="K155" t="str">
        <f t="shared" si="2"/>
        <v>update STOKKARTI SET IkinciBirim='KOLI' , IkinciBirimMiktari='12' where  Kodu='152903094'</v>
      </c>
    </row>
    <row r="156" spans="1:11">
      <c r="A156" s="2" t="s">
        <v>251</v>
      </c>
      <c r="B156" s="2" t="s">
        <v>148</v>
      </c>
      <c r="C156" s="6" t="s">
        <v>149</v>
      </c>
      <c r="D156" s="5">
        <v>12</v>
      </c>
      <c r="E156" s="3" t="s">
        <v>150</v>
      </c>
      <c r="F156" t="s">
        <v>577</v>
      </c>
      <c r="G156" t="s">
        <v>578</v>
      </c>
      <c r="H156" t="s">
        <v>582</v>
      </c>
      <c r="J156" t="s">
        <v>117</v>
      </c>
      <c r="K156" t="str">
        <f t="shared" si="2"/>
        <v>update STOKKARTI SET IkinciBirim='KOLI' , IkinciBirimMiktari='12' where  Kodu='152903095'</v>
      </c>
    </row>
    <row r="157" spans="1:11">
      <c r="A157" s="2" t="s">
        <v>252</v>
      </c>
      <c r="B157" s="2" t="s">
        <v>148</v>
      </c>
      <c r="C157" s="6" t="s">
        <v>149</v>
      </c>
      <c r="D157" s="5">
        <v>12</v>
      </c>
      <c r="E157" s="3" t="s">
        <v>150</v>
      </c>
      <c r="F157" t="s">
        <v>577</v>
      </c>
      <c r="G157" t="s">
        <v>578</v>
      </c>
      <c r="H157" t="s">
        <v>582</v>
      </c>
      <c r="J157" t="s">
        <v>117</v>
      </c>
      <c r="K157" t="str">
        <f t="shared" si="2"/>
        <v>update STOKKARTI SET IkinciBirim='KOLI' , IkinciBirimMiktari='12' where  Kodu='152903096'</v>
      </c>
    </row>
    <row r="158" spans="1:11">
      <c r="A158" s="2" t="s">
        <v>255</v>
      </c>
      <c r="B158" s="2" t="s">
        <v>148</v>
      </c>
      <c r="C158" s="6" t="s">
        <v>149</v>
      </c>
      <c r="D158" s="5">
        <v>12</v>
      </c>
      <c r="E158" s="3" t="s">
        <v>150</v>
      </c>
      <c r="F158" t="s">
        <v>577</v>
      </c>
      <c r="G158" t="s">
        <v>578</v>
      </c>
      <c r="H158" t="s">
        <v>582</v>
      </c>
      <c r="J158" t="s">
        <v>117</v>
      </c>
      <c r="K158" t="str">
        <f t="shared" si="2"/>
        <v>update STOKKARTI SET IkinciBirim='KOLI' , IkinciBirimMiktari='12' where  Kodu='152903131'</v>
      </c>
    </row>
    <row r="159" spans="1:11">
      <c r="A159" s="2" t="s">
        <v>261</v>
      </c>
      <c r="B159" s="2" t="s">
        <v>148</v>
      </c>
      <c r="C159" s="6" t="s">
        <v>149</v>
      </c>
      <c r="D159" s="5">
        <v>12</v>
      </c>
      <c r="E159" s="3" t="s">
        <v>150</v>
      </c>
      <c r="F159" t="s">
        <v>577</v>
      </c>
      <c r="G159" t="s">
        <v>578</v>
      </c>
      <c r="H159" t="s">
        <v>582</v>
      </c>
      <c r="J159" t="s">
        <v>117</v>
      </c>
      <c r="K159" t="str">
        <f t="shared" si="2"/>
        <v>update STOKKARTI SET IkinciBirim='KOLI' , IkinciBirimMiktari='12' where  Kodu='152903198'</v>
      </c>
    </row>
    <row r="160" spans="1:11">
      <c r="A160" s="2" t="s">
        <v>38</v>
      </c>
      <c r="B160" s="2" t="s">
        <v>148</v>
      </c>
      <c r="C160" s="6" t="s">
        <v>149</v>
      </c>
      <c r="D160" s="5">
        <v>12</v>
      </c>
      <c r="E160" s="3" t="s">
        <v>150</v>
      </c>
      <c r="F160" t="s">
        <v>577</v>
      </c>
      <c r="G160" t="s">
        <v>578</v>
      </c>
      <c r="H160" t="s">
        <v>582</v>
      </c>
      <c r="J160" t="s">
        <v>117</v>
      </c>
      <c r="K160" t="str">
        <f t="shared" si="2"/>
        <v>update STOKKARTI SET IkinciBirim='KOLI' , IkinciBirimMiktari='12' where  Kodu='152903205'</v>
      </c>
    </row>
    <row r="161" spans="1:11">
      <c r="A161" s="2" t="s">
        <v>42</v>
      </c>
      <c r="B161" s="2" t="s">
        <v>148</v>
      </c>
      <c r="C161" s="6" t="s">
        <v>149</v>
      </c>
      <c r="D161" s="5">
        <v>12</v>
      </c>
      <c r="E161" s="3" t="s">
        <v>150</v>
      </c>
      <c r="F161" t="s">
        <v>577</v>
      </c>
      <c r="G161" t="s">
        <v>578</v>
      </c>
      <c r="H161" t="s">
        <v>582</v>
      </c>
      <c r="J161" t="s">
        <v>117</v>
      </c>
      <c r="K161" t="str">
        <f t="shared" si="2"/>
        <v>update STOKKARTI SET IkinciBirim='KOLI' , IkinciBirimMiktari='12' where  Kodu='152903239'</v>
      </c>
    </row>
    <row r="162" spans="1:11">
      <c r="A162" s="2" t="s">
        <v>270</v>
      </c>
      <c r="B162" s="2" t="s">
        <v>148</v>
      </c>
      <c r="C162" s="6" t="s">
        <v>149</v>
      </c>
      <c r="D162" s="5">
        <v>12</v>
      </c>
      <c r="E162" s="3" t="s">
        <v>150</v>
      </c>
      <c r="F162" t="s">
        <v>577</v>
      </c>
      <c r="G162" t="s">
        <v>578</v>
      </c>
      <c r="H162" t="s">
        <v>582</v>
      </c>
      <c r="J162" t="s">
        <v>117</v>
      </c>
      <c r="K162" t="str">
        <f t="shared" si="2"/>
        <v>update STOKKARTI SET IkinciBirim='KOLI' , IkinciBirimMiktari='12' where  Kodu='152903240'</v>
      </c>
    </row>
    <row r="163" spans="1:11">
      <c r="A163" s="2" t="s">
        <v>31</v>
      </c>
      <c r="B163" s="2" t="s">
        <v>148</v>
      </c>
      <c r="C163" s="6" t="s">
        <v>149</v>
      </c>
      <c r="D163" s="5">
        <v>12</v>
      </c>
      <c r="E163" s="3" t="s">
        <v>150</v>
      </c>
      <c r="F163" t="s">
        <v>577</v>
      </c>
      <c r="G163" t="s">
        <v>578</v>
      </c>
      <c r="H163" t="s">
        <v>582</v>
      </c>
      <c r="J163" t="s">
        <v>117</v>
      </c>
      <c r="K163" t="str">
        <f t="shared" si="2"/>
        <v>update STOKKARTI SET IkinciBirim='KOLI' , IkinciBirimMiktari='12' where  Kodu='152903242'</v>
      </c>
    </row>
    <row r="164" spans="1:11">
      <c r="A164" s="2" t="s">
        <v>46</v>
      </c>
      <c r="B164" s="2" t="s">
        <v>148</v>
      </c>
      <c r="C164" s="6" t="s">
        <v>149</v>
      </c>
      <c r="D164" s="5">
        <v>12</v>
      </c>
      <c r="E164" s="3" t="s">
        <v>150</v>
      </c>
      <c r="F164" t="s">
        <v>577</v>
      </c>
      <c r="G164" t="s">
        <v>578</v>
      </c>
      <c r="H164" t="s">
        <v>582</v>
      </c>
      <c r="J164" t="s">
        <v>117</v>
      </c>
      <c r="K164" t="str">
        <f t="shared" si="2"/>
        <v>update STOKKARTI SET IkinciBirim='KOLI' , IkinciBirimMiktari='12' where  Kodu='152903245'</v>
      </c>
    </row>
    <row r="165" spans="1:11">
      <c r="A165" s="2" t="s">
        <v>52</v>
      </c>
      <c r="B165" s="2" t="s">
        <v>148</v>
      </c>
      <c r="C165" s="6" t="s">
        <v>149</v>
      </c>
      <c r="D165" s="5">
        <v>12</v>
      </c>
      <c r="E165" s="3" t="s">
        <v>150</v>
      </c>
      <c r="F165" t="s">
        <v>577</v>
      </c>
      <c r="G165" t="s">
        <v>578</v>
      </c>
      <c r="H165" t="s">
        <v>582</v>
      </c>
      <c r="J165" t="s">
        <v>117</v>
      </c>
      <c r="K165" t="str">
        <f t="shared" si="2"/>
        <v>update STOKKARTI SET IkinciBirim='KOLI' , IkinciBirimMiktari='12' where  Kodu='152903246'</v>
      </c>
    </row>
    <row r="166" spans="1:11">
      <c r="A166" s="2" t="s">
        <v>65</v>
      </c>
      <c r="B166" s="2" t="s">
        <v>148</v>
      </c>
      <c r="C166" s="6" t="s">
        <v>149</v>
      </c>
      <c r="D166" s="5">
        <v>12</v>
      </c>
      <c r="E166" s="3" t="s">
        <v>150</v>
      </c>
      <c r="F166" t="s">
        <v>577</v>
      </c>
      <c r="G166" t="s">
        <v>578</v>
      </c>
      <c r="H166" t="s">
        <v>582</v>
      </c>
      <c r="J166" t="s">
        <v>117</v>
      </c>
      <c r="K166" t="str">
        <f t="shared" si="2"/>
        <v>update STOKKARTI SET IkinciBirim='KOLI' , IkinciBirimMiktari='12' where  Kodu='152903280'</v>
      </c>
    </row>
    <row r="167" spans="1:11">
      <c r="A167" s="2" t="s">
        <v>30</v>
      </c>
      <c r="B167" s="2" t="s">
        <v>150</v>
      </c>
      <c r="C167" s="6" t="s">
        <v>149</v>
      </c>
      <c r="D167" s="5">
        <v>12</v>
      </c>
      <c r="E167" s="3" t="s">
        <v>150</v>
      </c>
      <c r="F167" t="s">
        <v>577</v>
      </c>
      <c r="G167" t="s">
        <v>578</v>
      </c>
      <c r="H167" t="s">
        <v>582</v>
      </c>
      <c r="J167" t="s">
        <v>117</v>
      </c>
      <c r="K167" t="str">
        <f t="shared" si="2"/>
        <v>update STOKKARTI SET IkinciBirim='KOLI' , IkinciBirimMiktari='12' where  Kodu='153100000'</v>
      </c>
    </row>
    <row r="168" spans="1:11">
      <c r="A168" s="2" t="s">
        <v>276</v>
      </c>
      <c r="B168" s="2" t="s">
        <v>148</v>
      </c>
      <c r="C168" s="6" t="s">
        <v>149</v>
      </c>
      <c r="D168" s="5">
        <v>12</v>
      </c>
      <c r="E168" s="3" t="s">
        <v>150</v>
      </c>
      <c r="F168" t="s">
        <v>577</v>
      </c>
      <c r="G168" t="s">
        <v>578</v>
      </c>
      <c r="H168" t="s">
        <v>582</v>
      </c>
      <c r="J168" t="s">
        <v>117</v>
      </c>
      <c r="K168" t="str">
        <f t="shared" si="2"/>
        <v>update STOKKARTI SET IkinciBirim='KOLI' , IkinciBirimMiktari='12' where  Kodu='152903011'</v>
      </c>
    </row>
    <row r="169" spans="1:11">
      <c r="A169" s="2" t="s">
        <v>68</v>
      </c>
      <c r="B169" s="2" t="s">
        <v>150</v>
      </c>
      <c r="C169" s="6" t="s">
        <v>284</v>
      </c>
      <c r="D169" s="5">
        <v>12</v>
      </c>
      <c r="E169" s="3" t="s">
        <v>150</v>
      </c>
      <c r="F169" t="s">
        <v>577</v>
      </c>
      <c r="G169" t="s">
        <v>578</v>
      </c>
      <c r="H169" t="s">
        <v>582</v>
      </c>
      <c r="J169" t="s">
        <v>117</v>
      </c>
      <c r="K169" t="str">
        <f t="shared" si="2"/>
        <v>update STOKKARTI SET IkinciBirim='KOLI' , IkinciBirimMiktari='12' where  Kodu='153100035'</v>
      </c>
    </row>
    <row r="170" spans="1:11">
      <c r="A170" s="2" t="s">
        <v>69</v>
      </c>
      <c r="B170" s="2" t="s">
        <v>150</v>
      </c>
      <c r="C170" s="6" t="s">
        <v>284</v>
      </c>
      <c r="D170" s="5">
        <v>12</v>
      </c>
      <c r="E170" s="3" t="s">
        <v>150</v>
      </c>
      <c r="F170" t="s">
        <v>577</v>
      </c>
      <c r="G170" t="s">
        <v>578</v>
      </c>
      <c r="H170" t="s">
        <v>582</v>
      </c>
      <c r="J170" t="s">
        <v>117</v>
      </c>
      <c r="K170" t="str">
        <f t="shared" si="2"/>
        <v>update STOKKARTI SET IkinciBirim='KOLI' , IkinciBirimMiktari='12' where  Kodu='153100036'</v>
      </c>
    </row>
    <row r="171" spans="1:11">
      <c r="A171" s="2" t="s">
        <v>289</v>
      </c>
      <c r="B171" s="2" t="s">
        <v>150</v>
      </c>
      <c r="C171" s="6" t="s">
        <v>149</v>
      </c>
      <c r="D171" s="5">
        <v>12</v>
      </c>
      <c r="E171" s="3" t="s">
        <v>150</v>
      </c>
      <c r="F171" t="s">
        <v>577</v>
      </c>
      <c r="G171" t="s">
        <v>578</v>
      </c>
      <c r="H171" t="s">
        <v>582</v>
      </c>
      <c r="J171" t="s">
        <v>117</v>
      </c>
      <c r="K171" t="str">
        <f t="shared" si="2"/>
        <v>update STOKKARTI SET IkinciBirim='KOLI' , IkinciBirimMiktari='12' where  Kodu='153100248'</v>
      </c>
    </row>
    <row r="172" spans="1:11">
      <c r="A172" s="2" t="s">
        <v>53</v>
      </c>
      <c r="B172" s="2" t="s">
        <v>150</v>
      </c>
      <c r="C172" s="6" t="s">
        <v>149</v>
      </c>
      <c r="D172" s="5">
        <v>12</v>
      </c>
      <c r="E172" s="3" t="s">
        <v>150</v>
      </c>
      <c r="F172" t="s">
        <v>577</v>
      </c>
      <c r="G172" t="s">
        <v>578</v>
      </c>
      <c r="H172" t="s">
        <v>582</v>
      </c>
      <c r="J172" t="s">
        <v>117</v>
      </c>
      <c r="K172" t="str">
        <f t="shared" si="2"/>
        <v>update STOKKARTI SET IkinciBirim='KOLI' , IkinciBirimMiktari='12' where  Kodu='153100595'</v>
      </c>
    </row>
    <row r="173" spans="1:11">
      <c r="A173" s="2" t="s">
        <v>296</v>
      </c>
      <c r="B173" s="2" t="s">
        <v>150</v>
      </c>
      <c r="C173" s="6" t="s">
        <v>149</v>
      </c>
      <c r="D173" s="5">
        <v>12</v>
      </c>
      <c r="E173" s="3" t="s">
        <v>150</v>
      </c>
      <c r="F173" t="s">
        <v>577</v>
      </c>
      <c r="G173" t="s">
        <v>578</v>
      </c>
      <c r="H173" t="s">
        <v>582</v>
      </c>
      <c r="J173" t="s">
        <v>117</v>
      </c>
      <c r="K173" t="str">
        <f t="shared" si="2"/>
        <v>update STOKKARTI SET IkinciBirim='KOLI' , IkinciBirimMiktari='12' where  Kodu='153101435'</v>
      </c>
    </row>
    <row r="174" spans="1:11">
      <c r="A174" s="2" t="s">
        <v>297</v>
      </c>
      <c r="B174" s="2" t="s">
        <v>148</v>
      </c>
      <c r="C174" s="6" t="s">
        <v>149</v>
      </c>
      <c r="D174" s="5">
        <v>12</v>
      </c>
      <c r="E174" s="3" t="s">
        <v>150</v>
      </c>
      <c r="F174" t="s">
        <v>577</v>
      </c>
      <c r="G174" t="s">
        <v>578</v>
      </c>
      <c r="H174" t="s">
        <v>582</v>
      </c>
      <c r="J174" t="s">
        <v>117</v>
      </c>
      <c r="K174" t="str">
        <f t="shared" si="2"/>
        <v>update STOKKARTI SET IkinciBirim='KOLI' , IkinciBirimMiktari='12' where  Kodu='153101984'</v>
      </c>
    </row>
    <row r="175" spans="1:11">
      <c r="A175" s="2" t="s">
        <v>298</v>
      </c>
      <c r="B175" s="2" t="s">
        <v>148</v>
      </c>
      <c r="C175" s="6" t="s">
        <v>149</v>
      </c>
      <c r="D175" s="5">
        <v>12</v>
      </c>
      <c r="E175" s="3" t="s">
        <v>150</v>
      </c>
      <c r="F175" t="s">
        <v>577</v>
      </c>
      <c r="G175" t="s">
        <v>578</v>
      </c>
      <c r="H175" t="s">
        <v>582</v>
      </c>
      <c r="J175" t="s">
        <v>117</v>
      </c>
      <c r="K175" t="str">
        <f t="shared" si="2"/>
        <v>update STOKKARTI SET IkinciBirim='KOLI' , IkinciBirimMiktari='12' where  Kodu='153101994'</v>
      </c>
    </row>
    <row r="176" spans="1:11">
      <c r="A176" s="2" t="s">
        <v>300</v>
      </c>
      <c r="B176" s="2" t="s">
        <v>148</v>
      </c>
      <c r="C176" s="6" t="s">
        <v>149</v>
      </c>
      <c r="D176" s="5">
        <v>12</v>
      </c>
      <c r="E176" s="3" t="s">
        <v>150</v>
      </c>
      <c r="F176" t="s">
        <v>577</v>
      </c>
      <c r="G176" t="s">
        <v>578</v>
      </c>
      <c r="H176" t="s">
        <v>582</v>
      </c>
      <c r="J176" t="s">
        <v>117</v>
      </c>
      <c r="K176" t="str">
        <f t="shared" si="2"/>
        <v>update STOKKARTI SET IkinciBirim='KOLI' , IkinciBirimMiktari='12' where  Kodu='153102414'</v>
      </c>
    </row>
    <row r="177" spans="1:11">
      <c r="A177" s="2" t="s">
        <v>301</v>
      </c>
      <c r="B177" s="2" t="s">
        <v>148</v>
      </c>
      <c r="C177" s="6" t="s">
        <v>149</v>
      </c>
      <c r="D177" s="5">
        <v>12</v>
      </c>
      <c r="E177" s="3" t="s">
        <v>150</v>
      </c>
      <c r="F177" t="s">
        <v>577</v>
      </c>
      <c r="G177" t="s">
        <v>578</v>
      </c>
      <c r="H177" t="s">
        <v>582</v>
      </c>
      <c r="J177" t="s">
        <v>117</v>
      </c>
      <c r="K177" t="str">
        <f t="shared" si="2"/>
        <v>update STOKKARTI SET IkinciBirim='KOLI' , IkinciBirimMiktari='12' where  Kodu='153102434'</v>
      </c>
    </row>
    <row r="178" spans="1:11">
      <c r="A178" s="2" t="s">
        <v>304</v>
      </c>
      <c r="B178" s="2" t="s">
        <v>148</v>
      </c>
      <c r="C178" s="6" t="s">
        <v>149</v>
      </c>
      <c r="D178" s="5">
        <v>12</v>
      </c>
      <c r="E178" s="3" t="s">
        <v>150</v>
      </c>
      <c r="F178" t="s">
        <v>577</v>
      </c>
      <c r="G178" t="s">
        <v>578</v>
      </c>
      <c r="H178" t="s">
        <v>582</v>
      </c>
      <c r="J178" t="s">
        <v>117</v>
      </c>
      <c r="K178" t="str">
        <f t="shared" si="2"/>
        <v>update STOKKARTI SET IkinciBirim='KOLI' , IkinciBirimMiktari='12' where  Kodu='153102955'</v>
      </c>
    </row>
    <row r="179" spans="1:11">
      <c r="A179" s="2" t="s">
        <v>306</v>
      </c>
      <c r="B179" s="2" t="s">
        <v>148</v>
      </c>
      <c r="C179" s="6" t="s">
        <v>149</v>
      </c>
      <c r="D179" s="5">
        <v>12</v>
      </c>
      <c r="E179" s="3" t="s">
        <v>150</v>
      </c>
      <c r="F179" t="s">
        <v>577</v>
      </c>
      <c r="G179" t="s">
        <v>578</v>
      </c>
      <c r="H179" t="s">
        <v>582</v>
      </c>
      <c r="J179" t="s">
        <v>117</v>
      </c>
      <c r="K179" t="str">
        <f t="shared" si="2"/>
        <v>update STOKKARTI SET IkinciBirim='KOLI' , IkinciBirimMiktari='12' where  Kodu='153103194'</v>
      </c>
    </row>
    <row r="180" spans="1:11">
      <c r="A180" s="2" t="s">
        <v>98</v>
      </c>
      <c r="B180" s="2" t="s">
        <v>150</v>
      </c>
      <c r="C180" s="6" t="s">
        <v>149</v>
      </c>
      <c r="D180" s="5">
        <v>12</v>
      </c>
      <c r="E180" s="3" t="s">
        <v>150</v>
      </c>
      <c r="F180" t="s">
        <v>577</v>
      </c>
      <c r="G180" t="s">
        <v>578</v>
      </c>
      <c r="H180" t="s">
        <v>582</v>
      </c>
      <c r="J180" t="s">
        <v>117</v>
      </c>
      <c r="K180" t="str">
        <f t="shared" si="2"/>
        <v>update STOKKARTI SET IkinciBirim='KOLI' , IkinciBirimMiktari='12' where  Kodu='153103445'</v>
      </c>
    </row>
    <row r="181" spans="1:11">
      <c r="A181" s="2" t="s">
        <v>309</v>
      </c>
      <c r="B181" s="2" t="s">
        <v>148</v>
      </c>
      <c r="C181" s="6" t="s">
        <v>149</v>
      </c>
      <c r="D181" s="5">
        <v>12</v>
      </c>
      <c r="E181" s="3" t="s">
        <v>150</v>
      </c>
      <c r="F181" t="s">
        <v>577</v>
      </c>
      <c r="G181" t="s">
        <v>578</v>
      </c>
      <c r="H181" t="s">
        <v>582</v>
      </c>
      <c r="J181" t="s">
        <v>117</v>
      </c>
      <c r="K181" t="str">
        <f t="shared" si="2"/>
        <v>update STOKKARTI SET IkinciBirim='KOLI' , IkinciBirimMiktari='12' where  Kodu='153103514'</v>
      </c>
    </row>
    <row r="182" spans="1:11">
      <c r="A182" s="2" t="s">
        <v>311</v>
      </c>
      <c r="B182" s="2" t="s">
        <v>148</v>
      </c>
      <c r="C182" s="6" t="s">
        <v>149</v>
      </c>
      <c r="D182" s="5">
        <v>12</v>
      </c>
      <c r="E182" s="3" t="s">
        <v>150</v>
      </c>
      <c r="F182" t="s">
        <v>577</v>
      </c>
      <c r="G182" t="s">
        <v>578</v>
      </c>
      <c r="H182" t="s">
        <v>582</v>
      </c>
      <c r="J182" t="s">
        <v>117</v>
      </c>
      <c r="K182" t="str">
        <f t="shared" si="2"/>
        <v>update STOKKARTI SET IkinciBirim='KOLI' , IkinciBirimMiktari='12' where  Kodu='153103654'</v>
      </c>
    </row>
    <row r="183" spans="1:11">
      <c r="A183" s="2" t="s">
        <v>28</v>
      </c>
      <c r="B183" s="2" t="s">
        <v>148</v>
      </c>
      <c r="C183" s="6" t="s">
        <v>149</v>
      </c>
      <c r="D183" s="5">
        <v>12</v>
      </c>
      <c r="E183" s="3" t="s">
        <v>150</v>
      </c>
      <c r="F183" t="s">
        <v>577</v>
      </c>
      <c r="G183" t="s">
        <v>578</v>
      </c>
      <c r="H183" t="s">
        <v>582</v>
      </c>
      <c r="J183" t="s">
        <v>117</v>
      </c>
      <c r="K183" t="str">
        <f t="shared" si="2"/>
        <v>update STOKKARTI SET IkinciBirim='KOLI' , IkinciBirimMiktari='12' where  Kodu='153103804'</v>
      </c>
    </row>
    <row r="184" spans="1:11">
      <c r="A184" s="2" t="s">
        <v>315</v>
      </c>
      <c r="B184" s="2" t="s">
        <v>148</v>
      </c>
      <c r="C184" s="6" t="s">
        <v>149</v>
      </c>
      <c r="D184" s="5">
        <v>12</v>
      </c>
      <c r="E184" s="3" t="s">
        <v>150</v>
      </c>
      <c r="F184" t="s">
        <v>577</v>
      </c>
      <c r="G184" t="s">
        <v>578</v>
      </c>
      <c r="H184" t="s">
        <v>582</v>
      </c>
      <c r="J184" t="s">
        <v>117</v>
      </c>
      <c r="K184" t="str">
        <f t="shared" si="2"/>
        <v>update STOKKARTI SET IkinciBirim='KOLI' , IkinciBirimMiktari='12' where  Kodu='153103936'</v>
      </c>
    </row>
    <row r="185" spans="1:11">
      <c r="A185" s="2" t="s">
        <v>316</v>
      </c>
      <c r="B185" s="2" t="s">
        <v>148</v>
      </c>
      <c r="C185" s="6" t="s">
        <v>149</v>
      </c>
      <c r="D185" s="5">
        <v>12</v>
      </c>
      <c r="E185" s="3" t="s">
        <v>150</v>
      </c>
      <c r="F185" t="s">
        <v>577</v>
      </c>
      <c r="G185" t="s">
        <v>578</v>
      </c>
      <c r="H185" t="s">
        <v>582</v>
      </c>
      <c r="J185" t="s">
        <v>117</v>
      </c>
      <c r="K185" t="str">
        <f t="shared" si="2"/>
        <v>update STOKKARTI SET IkinciBirim='KOLI' , IkinciBirimMiktari='12' where  Kodu='153103985'</v>
      </c>
    </row>
    <row r="186" spans="1:11">
      <c r="A186" s="2" t="s">
        <v>322</v>
      </c>
      <c r="B186" s="2" t="s">
        <v>148</v>
      </c>
      <c r="C186" s="6" t="s">
        <v>149</v>
      </c>
      <c r="D186" s="5">
        <v>12</v>
      </c>
      <c r="E186" s="3" t="s">
        <v>150</v>
      </c>
      <c r="F186" t="s">
        <v>577</v>
      </c>
      <c r="G186" t="s">
        <v>578</v>
      </c>
      <c r="H186" t="s">
        <v>582</v>
      </c>
      <c r="J186" t="s">
        <v>117</v>
      </c>
      <c r="K186" t="str">
        <f t="shared" si="2"/>
        <v>update STOKKARTI SET IkinciBirim='KOLI' , IkinciBirimMiktari='12' where  Kodu='153104136'</v>
      </c>
    </row>
    <row r="187" spans="1:11">
      <c r="A187" s="2" t="s">
        <v>40</v>
      </c>
      <c r="B187" s="2" t="s">
        <v>148</v>
      </c>
      <c r="C187" s="6" t="s">
        <v>149</v>
      </c>
      <c r="D187" s="5">
        <v>12</v>
      </c>
      <c r="E187" s="3" t="s">
        <v>150</v>
      </c>
      <c r="F187" t="s">
        <v>577</v>
      </c>
      <c r="G187" t="s">
        <v>578</v>
      </c>
      <c r="H187" t="s">
        <v>582</v>
      </c>
      <c r="J187" t="s">
        <v>117</v>
      </c>
      <c r="K187" t="str">
        <f t="shared" si="2"/>
        <v>update STOKKARTI SET IkinciBirim='KOLI' , IkinciBirimMiktari='12' where  Kodu='153104144'</v>
      </c>
    </row>
    <row r="188" spans="1:11">
      <c r="A188" s="2" t="s">
        <v>101</v>
      </c>
      <c r="B188" s="2" t="s">
        <v>148</v>
      </c>
      <c r="C188" s="6" t="s">
        <v>149</v>
      </c>
      <c r="D188" s="5">
        <v>12</v>
      </c>
      <c r="E188" s="3" t="s">
        <v>150</v>
      </c>
      <c r="F188" t="s">
        <v>577</v>
      </c>
      <c r="G188" t="s">
        <v>578</v>
      </c>
      <c r="H188" t="s">
        <v>582</v>
      </c>
      <c r="J188" t="s">
        <v>117</v>
      </c>
      <c r="K188" t="str">
        <f t="shared" si="2"/>
        <v>update STOKKARTI SET IkinciBirim='KOLI' , IkinciBirimMiktari='12' where  Kodu='153104168'</v>
      </c>
    </row>
    <row r="189" spans="1:11">
      <c r="A189" s="2" t="s">
        <v>103</v>
      </c>
      <c r="B189" s="2" t="s">
        <v>148</v>
      </c>
      <c r="C189" s="6" t="s">
        <v>149</v>
      </c>
      <c r="D189" s="5">
        <v>12</v>
      </c>
      <c r="E189" s="3" t="s">
        <v>150</v>
      </c>
      <c r="F189" t="s">
        <v>577</v>
      </c>
      <c r="G189" t="s">
        <v>578</v>
      </c>
      <c r="H189" t="s">
        <v>582</v>
      </c>
      <c r="J189" t="s">
        <v>117</v>
      </c>
      <c r="K189" t="str">
        <f t="shared" si="2"/>
        <v>update STOKKARTI SET IkinciBirim='KOLI' , IkinciBirimMiktari='12' where  Kodu='153104169'</v>
      </c>
    </row>
    <row r="190" spans="1:11">
      <c r="A190" s="2" t="s">
        <v>92</v>
      </c>
      <c r="B190" s="2" t="s">
        <v>148</v>
      </c>
      <c r="C190" s="6" t="s">
        <v>149</v>
      </c>
      <c r="D190" s="5">
        <v>12</v>
      </c>
      <c r="E190" s="3" t="s">
        <v>150</v>
      </c>
      <c r="F190" t="s">
        <v>577</v>
      </c>
      <c r="G190" t="s">
        <v>578</v>
      </c>
      <c r="H190" t="s">
        <v>582</v>
      </c>
      <c r="J190" t="s">
        <v>117</v>
      </c>
      <c r="K190" t="str">
        <f t="shared" si="2"/>
        <v>update STOKKARTI SET IkinciBirim='KOLI' , IkinciBirimMiktari='12' where  Kodu='153104274'</v>
      </c>
    </row>
    <row r="191" spans="1:11">
      <c r="A191" s="2" t="s">
        <v>327</v>
      </c>
      <c r="B191" s="2" t="s">
        <v>150</v>
      </c>
      <c r="C191" s="6" t="s">
        <v>149</v>
      </c>
      <c r="D191" s="5">
        <v>12</v>
      </c>
      <c r="E191" s="3" t="s">
        <v>150</v>
      </c>
      <c r="F191" t="s">
        <v>577</v>
      </c>
      <c r="G191" t="s">
        <v>578</v>
      </c>
      <c r="H191" t="s">
        <v>582</v>
      </c>
      <c r="J191" t="s">
        <v>117</v>
      </c>
      <c r="K191" t="str">
        <f t="shared" si="2"/>
        <v>update STOKKARTI SET IkinciBirim='KOLI' , IkinciBirimMiktari='12' where  Kodu='153104346'</v>
      </c>
    </row>
    <row r="192" spans="1:11">
      <c r="A192" s="2" t="s">
        <v>328</v>
      </c>
      <c r="B192" s="2" t="s">
        <v>148</v>
      </c>
      <c r="C192" s="6" t="s">
        <v>149</v>
      </c>
      <c r="D192" s="5">
        <v>12</v>
      </c>
      <c r="E192" s="3" t="s">
        <v>150</v>
      </c>
      <c r="F192" t="s">
        <v>577</v>
      </c>
      <c r="G192" t="s">
        <v>578</v>
      </c>
      <c r="H192" t="s">
        <v>582</v>
      </c>
      <c r="J192" t="s">
        <v>117</v>
      </c>
      <c r="K192" t="str">
        <f t="shared" si="2"/>
        <v>update STOKKARTI SET IkinciBirim='KOLI' , IkinciBirimMiktari='12' where  Kodu='153104674'</v>
      </c>
    </row>
    <row r="193" spans="1:11">
      <c r="A193" s="2" t="s">
        <v>75</v>
      </c>
      <c r="B193" s="2" t="s">
        <v>148</v>
      </c>
      <c r="C193" s="6" t="s">
        <v>149</v>
      </c>
      <c r="D193" s="5">
        <v>12</v>
      </c>
      <c r="E193" s="3" t="s">
        <v>150</v>
      </c>
      <c r="F193" t="s">
        <v>577</v>
      </c>
      <c r="G193" t="s">
        <v>578</v>
      </c>
      <c r="H193" t="s">
        <v>582</v>
      </c>
      <c r="J193" t="s">
        <v>117</v>
      </c>
      <c r="K193" t="str">
        <f t="shared" si="2"/>
        <v>update STOKKARTI SET IkinciBirim='KOLI' , IkinciBirimMiktari='12' where  Kodu='153104675'</v>
      </c>
    </row>
    <row r="194" spans="1:11">
      <c r="A194" s="2" t="s">
        <v>329</v>
      </c>
      <c r="B194" s="2" t="s">
        <v>148</v>
      </c>
      <c r="C194" s="6" t="s">
        <v>149</v>
      </c>
      <c r="D194" s="5">
        <v>12</v>
      </c>
      <c r="E194" s="3" t="s">
        <v>150</v>
      </c>
      <c r="F194" t="s">
        <v>577</v>
      </c>
      <c r="G194" t="s">
        <v>578</v>
      </c>
      <c r="H194" t="s">
        <v>582</v>
      </c>
      <c r="J194" t="s">
        <v>117</v>
      </c>
      <c r="K194" t="str">
        <f t="shared" si="2"/>
        <v>update STOKKARTI SET IkinciBirim='KOLI' , IkinciBirimMiktari='12' where  Kodu='153104685'</v>
      </c>
    </row>
    <row r="195" spans="1:11">
      <c r="A195" s="2" t="s">
        <v>330</v>
      </c>
      <c r="B195" s="2" t="s">
        <v>148</v>
      </c>
      <c r="C195" s="6" t="s">
        <v>149</v>
      </c>
      <c r="D195" s="5">
        <v>12</v>
      </c>
      <c r="E195" s="3" t="s">
        <v>150</v>
      </c>
      <c r="F195" t="s">
        <v>577</v>
      </c>
      <c r="G195" t="s">
        <v>578</v>
      </c>
      <c r="H195" t="s">
        <v>582</v>
      </c>
      <c r="J195" t="s">
        <v>117</v>
      </c>
      <c r="K195" t="str">
        <f t="shared" ref="K195:K258" si="3">CONCATENATE(F195,E195,J195,G195,D195,I195,J195,H195,A195,J195)</f>
        <v>update STOKKARTI SET IkinciBirim='KOLI' , IkinciBirimMiktari='12' where  Kodu='153104734'</v>
      </c>
    </row>
    <row r="196" spans="1:11">
      <c r="A196" s="2" t="s">
        <v>58</v>
      </c>
      <c r="B196" s="2" t="s">
        <v>150</v>
      </c>
      <c r="C196" s="6" t="s">
        <v>149</v>
      </c>
      <c r="D196" s="5">
        <v>12</v>
      </c>
      <c r="E196" s="3" t="s">
        <v>150</v>
      </c>
      <c r="F196" t="s">
        <v>577</v>
      </c>
      <c r="G196" t="s">
        <v>578</v>
      </c>
      <c r="H196" t="s">
        <v>582</v>
      </c>
      <c r="J196" t="s">
        <v>117</v>
      </c>
      <c r="K196" t="str">
        <f t="shared" si="3"/>
        <v>update STOKKARTI SET IkinciBirim='KOLI' , IkinciBirimMiktari='12' where  Kodu='153104754'</v>
      </c>
    </row>
    <row r="197" spans="1:11">
      <c r="A197" s="2" t="s">
        <v>49</v>
      </c>
      <c r="B197" s="2" t="s">
        <v>150</v>
      </c>
      <c r="C197" s="6" t="s">
        <v>149</v>
      </c>
      <c r="D197" s="5">
        <v>12</v>
      </c>
      <c r="E197" s="3" t="s">
        <v>150</v>
      </c>
      <c r="F197" t="s">
        <v>577</v>
      </c>
      <c r="G197" t="s">
        <v>578</v>
      </c>
      <c r="H197" t="s">
        <v>582</v>
      </c>
      <c r="J197" t="s">
        <v>117</v>
      </c>
      <c r="K197" t="str">
        <f t="shared" si="3"/>
        <v>update STOKKARTI SET IkinciBirim='KOLI' , IkinciBirimMiktari='12' where  Kodu='153104756'</v>
      </c>
    </row>
    <row r="198" spans="1:11">
      <c r="A198" s="2" t="s">
        <v>332</v>
      </c>
      <c r="B198" s="2" t="s">
        <v>150</v>
      </c>
      <c r="C198" s="6" t="s">
        <v>149</v>
      </c>
      <c r="D198" s="5">
        <v>12</v>
      </c>
      <c r="E198" s="3" t="s">
        <v>150</v>
      </c>
      <c r="F198" t="s">
        <v>577</v>
      </c>
      <c r="G198" t="s">
        <v>578</v>
      </c>
      <c r="H198" t="s">
        <v>582</v>
      </c>
      <c r="J198" t="s">
        <v>117</v>
      </c>
      <c r="K198" t="str">
        <f t="shared" si="3"/>
        <v>update STOKKARTI SET IkinciBirim='KOLI' , IkinciBirimMiktari='12' where  Kodu='153104759'</v>
      </c>
    </row>
    <row r="199" spans="1:11">
      <c r="A199" s="2" t="s">
        <v>29</v>
      </c>
      <c r="B199" s="2" t="s">
        <v>150</v>
      </c>
      <c r="C199" s="6" t="s">
        <v>149</v>
      </c>
      <c r="D199" s="5">
        <v>12</v>
      </c>
      <c r="E199" s="3" t="s">
        <v>150</v>
      </c>
      <c r="F199" t="s">
        <v>577</v>
      </c>
      <c r="G199" t="s">
        <v>578</v>
      </c>
      <c r="H199" t="s">
        <v>582</v>
      </c>
      <c r="J199" t="s">
        <v>117</v>
      </c>
      <c r="K199" t="str">
        <f t="shared" si="3"/>
        <v>update STOKKARTI SET IkinciBirim='KOLI' , IkinciBirimMiktari='12' where  Kodu='153104761'</v>
      </c>
    </row>
    <row r="200" spans="1:11">
      <c r="A200" s="2" t="s">
        <v>51</v>
      </c>
      <c r="B200" s="2" t="s">
        <v>150</v>
      </c>
      <c r="C200" s="6" t="s">
        <v>149</v>
      </c>
      <c r="D200" s="5">
        <v>12</v>
      </c>
      <c r="E200" s="3" t="s">
        <v>150</v>
      </c>
      <c r="F200" t="s">
        <v>577</v>
      </c>
      <c r="G200" t="s">
        <v>578</v>
      </c>
      <c r="H200" t="s">
        <v>582</v>
      </c>
      <c r="J200" t="s">
        <v>117</v>
      </c>
      <c r="K200" t="str">
        <f t="shared" si="3"/>
        <v>update STOKKARTI SET IkinciBirim='KOLI' , IkinciBirimMiktari='12' where  Kodu='153104763'</v>
      </c>
    </row>
    <row r="201" spans="1:11">
      <c r="A201" s="2" t="s">
        <v>333</v>
      </c>
      <c r="B201" s="2" t="s">
        <v>150</v>
      </c>
      <c r="C201" s="6" t="s">
        <v>149</v>
      </c>
      <c r="D201" s="5">
        <v>12</v>
      </c>
      <c r="E201" s="3" t="s">
        <v>150</v>
      </c>
      <c r="F201" t="s">
        <v>577</v>
      </c>
      <c r="G201" t="s">
        <v>578</v>
      </c>
      <c r="H201" t="s">
        <v>582</v>
      </c>
      <c r="J201" t="s">
        <v>117</v>
      </c>
      <c r="K201" t="str">
        <f t="shared" si="3"/>
        <v>update STOKKARTI SET IkinciBirim='KOLI' , IkinciBirimMiktari='12' where  Kodu='153104765'</v>
      </c>
    </row>
    <row r="202" spans="1:11">
      <c r="A202" s="2" t="s">
        <v>334</v>
      </c>
      <c r="B202" s="2" t="s">
        <v>148</v>
      </c>
      <c r="C202" s="6" t="s">
        <v>149</v>
      </c>
      <c r="D202" s="5">
        <v>12</v>
      </c>
      <c r="E202" s="3" t="s">
        <v>150</v>
      </c>
      <c r="F202" t="s">
        <v>577</v>
      </c>
      <c r="G202" t="s">
        <v>578</v>
      </c>
      <c r="H202" t="s">
        <v>582</v>
      </c>
      <c r="J202" t="s">
        <v>117</v>
      </c>
      <c r="K202" t="str">
        <f t="shared" si="3"/>
        <v>update STOKKARTI SET IkinciBirim='KOLI' , IkinciBirimMiktari='12' where  Kodu='153104802'</v>
      </c>
    </row>
    <row r="203" spans="1:11">
      <c r="A203" s="2" t="s">
        <v>335</v>
      </c>
      <c r="B203" s="2" t="s">
        <v>148</v>
      </c>
      <c r="C203" s="6" t="s">
        <v>149</v>
      </c>
      <c r="D203" s="5">
        <v>12</v>
      </c>
      <c r="E203" s="3" t="s">
        <v>150</v>
      </c>
      <c r="F203" t="s">
        <v>577</v>
      </c>
      <c r="G203" t="s">
        <v>578</v>
      </c>
      <c r="H203" t="s">
        <v>582</v>
      </c>
      <c r="J203" t="s">
        <v>117</v>
      </c>
      <c r="K203" t="str">
        <f t="shared" si="3"/>
        <v>update STOKKARTI SET IkinciBirim='KOLI' , IkinciBirimMiktari='12' where  Kodu='153104803'</v>
      </c>
    </row>
    <row r="204" spans="1:11">
      <c r="A204" s="2" t="s">
        <v>57</v>
      </c>
      <c r="B204" s="2" t="s">
        <v>148</v>
      </c>
      <c r="C204" s="6" t="s">
        <v>149</v>
      </c>
      <c r="D204" s="5">
        <v>12</v>
      </c>
      <c r="E204" s="3" t="s">
        <v>150</v>
      </c>
      <c r="F204" t="s">
        <v>577</v>
      </c>
      <c r="G204" t="s">
        <v>578</v>
      </c>
      <c r="H204" t="s">
        <v>582</v>
      </c>
      <c r="J204" t="s">
        <v>117</v>
      </c>
      <c r="K204" t="str">
        <f t="shared" si="3"/>
        <v>update STOKKARTI SET IkinciBirim='KOLI' , IkinciBirimMiktari='12' where  Kodu='153104844'</v>
      </c>
    </row>
    <row r="205" spans="1:11">
      <c r="A205" s="2" t="s">
        <v>62</v>
      </c>
      <c r="B205" s="2" t="s">
        <v>148</v>
      </c>
      <c r="C205" s="6" t="s">
        <v>149</v>
      </c>
      <c r="D205" s="5">
        <v>12</v>
      </c>
      <c r="E205" s="3" t="s">
        <v>150</v>
      </c>
      <c r="F205" t="s">
        <v>577</v>
      </c>
      <c r="G205" t="s">
        <v>578</v>
      </c>
      <c r="H205" t="s">
        <v>582</v>
      </c>
      <c r="J205" t="s">
        <v>117</v>
      </c>
      <c r="K205" t="str">
        <f t="shared" si="3"/>
        <v>update STOKKARTI SET IkinciBirim='KOLI' , IkinciBirimMiktari='12' where  Kodu='153104845'</v>
      </c>
    </row>
    <row r="206" spans="1:11">
      <c r="A206" s="2" t="s">
        <v>338</v>
      </c>
      <c r="B206" s="2" t="s">
        <v>150</v>
      </c>
      <c r="C206" s="6" t="s">
        <v>284</v>
      </c>
      <c r="D206" s="5">
        <v>12</v>
      </c>
      <c r="E206" s="3" t="s">
        <v>150</v>
      </c>
      <c r="F206" t="s">
        <v>577</v>
      </c>
      <c r="G206" t="s">
        <v>578</v>
      </c>
      <c r="H206" t="s">
        <v>582</v>
      </c>
      <c r="J206" t="s">
        <v>117</v>
      </c>
      <c r="K206" t="str">
        <f t="shared" si="3"/>
        <v>update STOKKARTI SET IkinciBirim='KOLI' , IkinciBirimMiktari='12' where  Kodu='153105015'</v>
      </c>
    </row>
    <row r="207" spans="1:11">
      <c r="A207" s="2" t="s">
        <v>340</v>
      </c>
      <c r="B207" s="2" t="s">
        <v>148</v>
      </c>
      <c r="C207" s="6" t="s">
        <v>149</v>
      </c>
      <c r="D207" s="5">
        <v>12</v>
      </c>
      <c r="E207" s="3" t="s">
        <v>150</v>
      </c>
      <c r="F207" t="s">
        <v>577</v>
      </c>
      <c r="G207" t="s">
        <v>578</v>
      </c>
      <c r="H207" t="s">
        <v>582</v>
      </c>
      <c r="J207" t="s">
        <v>117</v>
      </c>
      <c r="K207" t="str">
        <f t="shared" si="3"/>
        <v>update STOKKARTI SET IkinciBirim='KOLI' , IkinciBirimMiktari='12' where  Kodu='153105108'</v>
      </c>
    </row>
    <row r="208" spans="1:11">
      <c r="A208" s="2" t="s">
        <v>91</v>
      </c>
      <c r="B208" s="2" t="s">
        <v>150</v>
      </c>
      <c r="C208" s="6" t="s">
        <v>149</v>
      </c>
      <c r="D208" s="5">
        <v>12</v>
      </c>
      <c r="E208" s="3" t="s">
        <v>150</v>
      </c>
      <c r="F208" t="s">
        <v>577</v>
      </c>
      <c r="G208" t="s">
        <v>578</v>
      </c>
      <c r="H208" t="s">
        <v>582</v>
      </c>
      <c r="J208" t="s">
        <v>117</v>
      </c>
      <c r="K208" t="str">
        <f t="shared" si="3"/>
        <v>update STOKKARTI SET IkinciBirim='KOLI' , IkinciBirimMiktari='12' where  Kodu='153105444'</v>
      </c>
    </row>
    <row r="209" spans="1:11">
      <c r="A209" s="2" t="s">
        <v>99</v>
      </c>
      <c r="B209" s="2" t="s">
        <v>148</v>
      </c>
      <c r="C209" s="6" t="s">
        <v>149</v>
      </c>
      <c r="D209" s="5">
        <v>12</v>
      </c>
      <c r="E209" s="3" t="s">
        <v>150</v>
      </c>
      <c r="F209" t="s">
        <v>577</v>
      </c>
      <c r="G209" t="s">
        <v>578</v>
      </c>
      <c r="H209" t="s">
        <v>582</v>
      </c>
      <c r="J209" t="s">
        <v>117</v>
      </c>
      <c r="K209" t="str">
        <f t="shared" si="3"/>
        <v>update STOKKARTI SET IkinciBirim='KOLI' , IkinciBirimMiktari='12' where  Kodu='153105685'</v>
      </c>
    </row>
    <row r="210" spans="1:11">
      <c r="A210" s="2" t="s">
        <v>360</v>
      </c>
      <c r="B210" s="2" t="s">
        <v>148</v>
      </c>
      <c r="C210" s="6" t="s">
        <v>149</v>
      </c>
      <c r="D210" s="5">
        <v>12</v>
      </c>
      <c r="E210" s="3" t="s">
        <v>150</v>
      </c>
      <c r="F210" t="s">
        <v>577</v>
      </c>
      <c r="G210" t="s">
        <v>578</v>
      </c>
      <c r="H210" t="s">
        <v>582</v>
      </c>
      <c r="J210" t="s">
        <v>117</v>
      </c>
      <c r="K210" t="str">
        <f t="shared" si="3"/>
        <v>update STOKKARTI SET IkinciBirim='KOLI' , IkinciBirimMiktari='12' where  Kodu='153106208'</v>
      </c>
    </row>
    <row r="211" spans="1:11">
      <c r="A211" s="2" t="s">
        <v>96</v>
      </c>
      <c r="B211" s="2" t="s">
        <v>150</v>
      </c>
      <c r="C211" s="6" t="s">
        <v>149</v>
      </c>
      <c r="D211" s="5">
        <v>12</v>
      </c>
      <c r="E211" s="3" t="s">
        <v>150</v>
      </c>
      <c r="F211" t="s">
        <v>577</v>
      </c>
      <c r="G211" t="s">
        <v>578</v>
      </c>
      <c r="H211" t="s">
        <v>582</v>
      </c>
      <c r="J211" t="s">
        <v>117</v>
      </c>
      <c r="K211" t="str">
        <f t="shared" si="3"/>
        <v>update STOKKARTI SET IkinciBirim='KOLI' , IkinciBirimMiktari='12' where  Kodu='153106322'</v>
      </c>
    </row>
    <row r="212" spans="1:11">
      <c r="A212" s="2" t="s">
        <v>93</v>
      </c>
      <c r="B212" s="2" t="s">
        <v>150</v>
      </c>
      <c r="C212" s="6" t="s">
        <v>149</v>
      </c>
      <c r="D212" s="5">
        <v>12</v>
      </c>
      <c r="E212" s="3" t="s">
        <v>150</v>
      </c>
      <c r="F212" t="s">
        <v>577</v>
      </c>
      <c r="G212" t="s">
        <v>578</v>
      </c>
      <c r="H212" t="s">
        <v>582</v>
      </c>
      <c r="J212" t="s">
        <v>117</v>
      </c>
      <c r="K212" t="str">
        <f t="shared" si="3"/>
        <v>update STOKKARTI SET IkinciBirim='KOLI' , IkinciBirimMiktari='12' where  Kodu='153106325'</v>
      </c>
    </row>
    <row r="213" spans="1:11">
      <c r="A213" s="2" t="s">
        <v>362</v>
      </c>
      <c r="B213" s="2" t="s">
        <v>148</v>
      </c>
      <c r="C213" s="6" t="s">
        <v>149</v>
      </c>
      <c r="D213" s="5">
        <v>12</v>
      </c>
      <c r="E213" s="3" t="s">
        <v>150</v>
      </c>
      <c r="F213" t="s">
        <v>577</v>
      </c>
      <c r="G213" t="s">
        <v>578</v>
      </c>
      <c r="H213" t="s">
        <v>582</v>
      </c>
      <c r="J213" t="s">
        <v>117</v>
      </c>
      <c r="K213" t="str">
        <f t="shared" si="3"/>
        <v>update STOKKARTI SET IkinciBirim='KOLI' , IkinciBirimMiktari='12' where  Kodu='153106375'</v>
      </c>
    </row>
    <row r="214" spans="1:11">
      <c r="A214" s="2" t="s">
        <v>363</v>
      </c>
      <c r="B214" s="2" t="s">
        <v>150</v>
      </c>
      <c r="C214" s="6" t="s">
        <v>149</v>
      </c>
      <c r="D214" s="5">
        <v>12</v>
      </c>
      <c r="E214" s="3" t="s">
        <v>150</v>
      </c>
      <c r="F214" t="s">
        <v>577</v>
      </c>
      <c r="G214" t="s">
        <v>578</v>
      </c>
      <c r="H214" t="s">
        <v>582</v>
      </c>
      <c r="J214" t="s">
        <v>117</v>
      </c>
      <c r="K214" t="str">
        <f t="shared" si="3"/>
        <v>update STOKKARTI SET IkinciBirim='KOLI' , IkinciBirimMiktari='12' where  Kodu='153106407'</v>
      </c>
    </row>
    <row r="215" spans="1:11">
      <c r="A215" s="2" t="s">
        <v>365</v>
      </c>
      <c r="B215" s="2" t="s">
        <v>148</v>
      </c>
      <c r="C215" s="6" t="s">
        <v>149</v>
      </c>
      <c r="D215" s="5">
        <v>12</v>
      </c>
      <c r="E215" s="3" t="s">
        <v>150</v>
      </c>
      <c r="F215" t="s">
        <v>577</v>
      </c>
      <c r="G215" t="s">
        <v>578</v>
      </c>
      <c r="H215" t="s">
        <v>582</v>
      </c>
      <c r="J215" t="s">
        <v>117</v>
      </c>
      <c r="K215" t="str">
        <f t="shared" si="3"/>
        <v>update STOKKARTI SET IkinciBirim='KOLI' , IkinciBirimMiktari='12' where  Kodu='153106434'</v>
      </c>
    </row>
    <row r="216" spans="1:11">
      <c r="A216" s="2" t="s">
        <v>369</v>
      </c>
      <c r="B216" s="2" t="s">
        <v>148</v>
      </c>
      <c r="C216" s="6" t="s">
        <v>149</v>
      </c>
      <c r="D216" s="5">
        <v>12</v>
      </c>
      <c r="E216" s="3" t="s">
        <v>150</v>
      </c>
      <c r="F216" t="s">
        <v>577</v>
      </c>
      <c r="G216" t="s">
        <v>578</v>
      </c>
      <c r="H216" t="s">
        <v>582</v>
      </c>
      <c r="J216" t="s">
        <v>117</v>
      </c>
      <c r="K216" t="str">
        <f t="shared" si="3"/>
        <v>update STOKKARTI SET IkinciBirim='KOLI' , IkinciBirimMiktari='12' where  Kodu='153106554'</v>
      </c>
    </row>
    <row r="217" spans="1:11">
      <c r="A217" s="2" t="s">
        <v>371</v>
      </c>
      <c r="B217" s="2" t="s">
        <v>148</v>
      </c>
      <c r="C217" s="6" t="s">
        <v>149</v>
      </c>
      <c r="D217" s="5">
        <v>12</v>
      </c>
      <c r="E217" s="3" t="s">
        <v>150</v>
      </c>
      <c r="F217" t="s">
        <v>577</v>
      </c>
      <c r="G217" t="s">
        <v>578</v>
      </c>
      <c r="H217" t="s">
        <v>582</v>
      </c>
      <c r="J217" t="s">
        <v>117</v>
      </c>
      <c r="K217" t="str">
        <f t="shared" si="3"/>
        <v>update STOKKARTI SET IkinciBirim='KOLI' , IkinciBirimMiktari='12' where  Kodu='153106578'</v>
      </c>
    </row>
    <row r="218" spans="1:11">
      <c r="A218" s="2" t="s">
        <v>373</v>
      </c>
      <c r="B218" s="2" t="s">
        <v>148</v>
      </c>
      <c r="C218" s="6" t="s">
        <v>149</v>
      </c>
      <c r="D218" s="5">
        <v>12</v>
      </c>
      <c r="E218" s="3" t="s">
        <v>150</v>
      </c>
      <c r="F218" t="s">
        <v>577</v>
      </c>
      <c r="G218" t="s">
        <v>578</v>
      </c>
      <c r="H218" t="s">
        <v>582</v>
      </c>
      <c r="J218" t="s">
        <v>117</v>
      </c>
      <c r="K218" t="str">
        <f t="shared" si="3"/>
        <v>update STOKKARTI SET IkinciBirim='KOLI' , IkinciBirimMiktari='12' where  Kodu='153106625'</v>
      </c>
    </row>
    <row r="219" spans="1:11">
      <c r="A219" s="2" t="s">
        <v>381</v>
      </c>
      <c r="B219" s="2" t="s">
        <v>148</v>
      </c>
      <c r="C219" s="6" t="s">
        <v>149</v>
      </c>
      <c r="D219" s="5">
        <v>12</v>
      </c>
      <c r="E219" s="3" t="s">
        <v>150</v>
      </c>
      <c r="F219" t="s">
        <v>577</v>
      </c>
      <c r="G219" t="s">
        <v>578</v>
      </c>
      <c r="H219" t="s">
        <v>582</v>
      </c>
      <c r="J219" t="s">
        <v>117</v>
      </c>
      <c r="K219" t="str">
        <f t="shared" si="3"/>
        <v>update STOKKARTI SET IkinciBirim='KOLI' , IkinciBirimMiktari='12' where  Kodu='153106785'</v>
      </c>
    </row>
    <row r="220" spans="1:11">
      <c r="A220" s="2" t="s">
        <v>382</v>
      </c>
      <c r="B220" s="2" t="s">
        <v>148</v>
      </c>
      <c r="C220" s="6" t="s">
        <v>149</v>
      </c>
      <c r="D220" s="5">
        <v>12</v>
      </c>
      <c r="E220" s="3" t="s">
        <v>150</v>
      </c>
      <c r="F220" t="s">
        <v>577</v>
      </c>
      <c r="G220" t="s">
        <v>578</v>
      </c>
      <c r="H220" t="s">
        <v>582</v>
      </c>
      <c r="J220" t="s">
        <v>117</v>
      </c>
      <c r="K220" t="str">
        <f t="shared" si="3"/>
        <v>update STOKKARTI SET IkinciBirim='KOLI' , IkinciBirimMiktari='12' where  Kodu='153106787'</v>
      </c>
    </row>
    <row r="221" spans="1:11">
      <c r="A221" s="2" t="s">
        <v>67</v>
      </c>
      <c r="B221" s="2" t="s">
        <v>150</v>
      </c>
      <c r="C221" s="6" t="s">
        <v>284</v>
      </c>
      <c r="D221" s="5">
        <v>12</v>
      </c>
      <c r="E221" s="3" t="s">
        <v>150</v>
      </c>
      <c r="F221" t="s">
        <v>577</v>
      </c>
      <c r="G221" t="s">
        <v>578</v>
      </c>
      <c r="H221" t="s">
        <v>582</v>
      </c>
      <c r="J221" t="s">
        <v>117</v>
      </c>
      <c r="K221" t="str">
        <f t="shared" si="3"/>
        <v>update STOKKARTI SET IkinciBirim='KOLI' , IkinciBirimMiktari='12' where  Kodu='153106796'</v>
      </c>
    </row>
    <row r="222" spans="1:11">
      <c r="A222" s="2" t="s">
        <v>383</v>
      </c>
      <c r="B222" s="2" t="s">
        <v>150</v>
      </c>
      <c r="C222" s="6" t="s">
        <v>149</v>
      </c>
      <c r="D222" s="5">
        <v>12</v>
      </c>
      <c r="E222" s="3" t="s">
        <v>150</v>
      </c>
      <c r="F222" t="s">
        <v>577</v>
      </c>
      <c r="G222" t="s">
        <v>578</v>
      </c>
      <c r="H222" t="s">
        <v>582</v>
      </c>
      <c r="J222" t="s">
        <v>117</v>
      </c>
      <c r="K222" t="str">
        <f t="shared" si="3"/>
        <v>update STOKKARTI SET IkinciBirim='KOLI' , IkinciBirimMiktari='12' where  Kodu='153106834'</v>
      </c>
    </row>
    <row r="223" spans="1:11">
      <c r="A223" s="2" t="s">
        <v>384</v>
      </c>
      <c r="B223" s="2" t="s">
        <v>150</v>
      </c>
      <c r="C223" s="6" t="s">
        <v>149</v>
      </c>
      <c r="D223" s="5">
        <v>12</v>
      </c>
      <c r="E223" s="3" t="s">
        <v>150</v>
      </c>
      <c r="F223" t="s">
        <v>577</v>
      </c>
      <c r="G223" t="s">
        <v>578</v>
      </c>
      <c r="H223" t="s">
        <v>582</v>
      </c>
      <c r="J223" t="s">
        <v>117</v>
      </c>
      <c r="K223" t="str">
        <f t="shared" si="3"/>
        <v>update STOKKARTI SET IkinciBirim='KOLI' , IkinciBirimMiktari='12' where  Kodu='153106835'</v>
      </c>
    </row>
    <row r="224" spans="1:11">
      <c r="A224" s="2" t="s">
        <v>385</v>
      </c>
      <c r="B224" s="2" t="s">
        <v>150</v>
      </c>
      <c r="C224" s="6" t="s">
        <v>149</v>
      </c>
      <c r="D224" s="5">
        <v>12</v>
      </c>
      <c r="E224" s="3" t="s">
        <v>150</v>
      </c>
      <c r="F224" t="s">
        <v>577</v>
      </c>
      <c r="G224" t="s">
        <v>578</v>
      </c>
      <c r="H224" t="s">
        <v>582</v>
      </c>
      <c r="J224" t="s">
        <v>117</v>
      </c>
      <c r="K224" t="str">
        <f t="shared" si="3"/>
        <v>update STOKKARTI SET IkinciBirim='KOLI' , IkinciBirimMiktari='12' where  Kodu='153106844'</v>
      </c>
    </row>
    <row r="225" spans="1:11">
      <c r="A225" s="2" t="s">
        <v>388</v>
      </c>
      <c r="B225" s="2" t="s">
        <v>150</v>
      </c>
      <c r="C225" s="6" t="s">
        <v>284</v>
      </c>
      <c r="D225" s="5">
        <v>12</v>
      </c>
      <c r="E225" s="3" t="s">
        <v>150</v>
      </c>
      <c r="F225" t="s">
        <v>577</v>
      </c>
      <c r="G225" t="s">
        <v>578</v>
      </c>
      <c r="H225" t="s">
        <v>582</v>
      </c>
      <c r="J225" t="s">
        <v>117</v>
      </c>
      <c r="K225" t="str">
        <f t="shared" si="3"/>
        <v>update STOKKARTI SET IkinciBirim='KOLI' , IkinciBirimMiktari='12' where  Kodu='153106888'</v>
      </c>
    </row>
    <row r="226" spans="1:11">
      <c r="A226" s="2" t="s">
        <v>102</v>
      </c>
      <c r="B226" s="2" t="s">
        <v>148</v>
      </c>
      <c r="C226" s="6" t="s">
        <v>149</v>
      </c>
      <c r="D226" s="5">
        <v>12</v>
      </c>
      <c r="E226" s="3" t="s">
        <v>150</v>
      </c>
      <c r="F226" t="s">
        <v>577</v>
      </c>
      <c r="G226" t="s">
        <v>578</v>
      </c>
      <c r="H226" t="s">
        <v>582</v>
      </c>
      <c r="J226" t="s">
        <v>117</v>
      </c>
      <c r="K226" t="str">
        <f t="shared" si="3"/>
        <v>update STOKKARTI SET IkinciBirim='KOLI' , IkinciBirimMiktari='12' where  Kodu='153106944'</v>
      </c>
    </row>
    <row r="227" spans="1:11">
      <c r="A227" s="2" t="s">
        <v>389</v>
      </c>
      <c r="B227" s="2" t="s">
        <v>148</v>
      </c>
      <c r="C227" s="6" t="s">
        <v>149</v>
      </c>
      <c r="D227" s="5">
        <v>12</v>
      </c>
      <c r="E227" s="3" t="s">
        <v>150</v>
      </c>
      <c r="F227" t="s">
        <v>577</v>
      </c>
      <c r="G227" t="s">
        <v>578</v>
      </c>
      <c r="H227" t="s">
        <v>582</v>
      </c>
      <c r="J227" t="s">
        <v>117</v>
      </c>
      <c r="K227" t="str">
        <f t="shared" si="3"/>
        <v>update STOKKARTI SET IkinciBirim='KOLI' , IkinciBirimMiktari='12' where  Kodu='153106974'</v>
      </c>
    </row>
    <row r="228" spans="1:11">
      <c r="A228" s="2" t="s">
        <v>391</v>
      </c>
      <c r="B228" s="2" t="s">
        <v>150</v>
      </c>
      <c r="C228" s="6" t="s">
        <v>284</v>
      </c>
      <c r="D228" s="5">
        <v>12</v>
      </c>
      <c r="E228" s="3" t="s">
        <v>150</v>
      </c>
      <c r="F228" t="s">
        <v>577</v>
      </c>
      <c r="G228" t="s">
        <v>578</v>
      </c>
      <c r="H228" t="s">
        <v>582</v>
      </c>
      <c r="J228" t="s">
        <v>117</v>
      </c>
      <c r="K228" t="str">
        <f t="shared" si="3"/>
        <v>update STOKKARTI SET IkinciBirim='KOLI' , IkinciBirimMiktari='12' where  Kodu='153107046'</v>
      </c>
    </row>
    <row r="229" spans="1:11">
      <c r="A229" s="2" t="s">
        <v>393</v>
      </c>
      <c r="B229" s="2" t="s">
        <v>150</v>
      </c>
      <c r="C229" s="6" t="s">
        <v>149</v>
      </c>
      <c r="D229" s="5">
        <v>12</v>
      </c>
      <c r="E229" s="3" t="s">
        <v>150</v>
      </c>
      <c r="F229" t="s">
        <v>577</v>
      </c>
      <c r="G229" t="s">
        <v>578</v>
      </c>
      <c r="H229" t="s">
        <v>582</v>
      </c>
      <c r="J229" t="s">
        <v>117</v>
      </c>
      <c r="K229" t="str">
        <f t="shared" si="3"/>
        <v>update STOKKARTI SET IkinciBirim='KOLI' , IkinciBirimMiktari='12' where  Kodu='153107068'</v>
      </c>
    </row>
    <row r="230" spans="1:11">
      <c r="A230" s="2" t="s">
        <v>401</v>
      </c>
      <c r="B230" s="2" t="s">
        <v>148</v>
      </c>
      <c r="C230" s="6" t="s">
        <v>149</v>
      </c>
      <c r="D230" s="5">
        <v>12</v>
      </c>
      <c r="E230" s="3" t="s">
        <v>150</v>
      </c>
      <c r="F230" t="s">
        <v>577</v>
      </c>
      <c r="G230" t="s">
        <v>578</v>
      </c>
      <c r="H230" t="s">
        <v>582</v>
      </c>
      <c r="J230" t="s">
        <v>117</v>
      </c>
      <c r="K230" t="str">
        <f t="shared" si="3"/>
        <v>update STOKKARTI SET IkinciBirim='KOLI' , IkinciBirimMiktari='12' where  Kodu='153107161'</v>
      </c>
    </row>
    <row r="231" spans="1:11">
      <c r="A231" s="2" t="s">
        <v>402</v>
      </c>
      <c r="B231" s="2" t="s">
        <v>148</v>
      </c>
      <c r="C231" s="6" t="s">
        <v>149</v>
      </c>
      <c r="D231" s="5">
        <v>12</v>
      </c>
      <c r="E231" s="3" t="s">
        <v>150</v>
      </c>
      <c r="F231" t="s">
        <v>577</v>
      </c>
      <c r="G231" t="s">
        <v>578</v>
      </c>
      <c r="H231" t="s">
        <v>582</v>
      </c>
      <c r="J231" t="s">
        <v>117</v>
      </c>
      <c r="K231" t="str">
        <f t="shared" si="3"/>
        <v>update STOKKARTI SET IkinciBirim='KOLI' , IkinciBirimMiktari='12' where  Kodu='153107162'</v>
      </c>
    </row>
    <row r="232" spans="1:11">
      <c r="A232" s="2" t="s">
        <v>403</v>
      </c>
      <c r="B232" s="2" t="s">
        <v>148</v>
      </c>
      <c r="C232" s="6" t="s">
        <v>149</v>
      </c>
      <c r="D232" s="5">
        <v>12</v>
      </c>
      <c r="E232" s="3" t="s">
        <v>150</v>
      </c>
      <c r="F232" t="s">
        <v>577</v>
      </c>
      <c r="G232" t="s">
        <v>578</v>
      </c>
      <c r="H232" t="s">
        <v>582</v>
      </c>
      <c r="J232" t="s">
        <v>117</v>
      </c>
      <c r="K232" t="str">
        <f t="shared" si="3"/>
        <v>update STOKKARTI SET IkinciBirim='KOLI' , IkinciBirimMiktari='12' where  Kodu='153107163'</v>
      </c>
    </row>
    <row r="233" spans="1:11">
      <c r="A233" s="2" t="s">
        <v>407</v>
      </c>
      <c r="B233" s="2" t="s">
        <v>148</v>
      </c>
      <c r="C233" s="6" t="s">
        <v>149</v>
      </c>
      <c r="D233" s="5">
        <v>12</v>
      </c>
      <c r="E233" s="3" t="s">
        <v>150</v>
      </c>
      <c r="F233" t="s">
        <v>577</v>
      </c>
      <c r="G233" t="s">
        <v>578</v>
      </c>
      <c r="H233" t="s">
        <v>582</v>
      </c>
      <c r="J233" t="s">
        <v>117</v>
      </c>
      <c r="K233" t="str">
        <f t="shared" si="3"/>
        <v>update STOKKARTI SET IkinciBirim='KOLI' , IkinciBirimMiktari='12' where  Kodu='153107198'</v>
      </c>
    </row>
    <row r="234" spans="1:11">
      <c r="A234" s="2" t="s">
        <v>414</v>
      </c>
      <c r="B234" s="2" t="s">
        <v>148</v>
      </c>
      <c r="C234" s="6" t="s">
        <v>149</v>
      </c>
      <c r="D234" s="5">
        <v>12</v>
      </c>
      <c r="E234" s="3" t="s">
        <v>150</v>
      </c>
      <c r="F234" t="s">
        <v>577</v>
      </c>
      <c r="G234" t="s">
        <v>578</v>
      </c>
      <c r="H234" t="s">
        <v>582</v>
      </c>
      <c r="J234" t="s">
        <v>117</v>
      </c>
      <c r="K234" t="str">
        <f t="shared" si="3"/>
        <v>update STOKKARTI SET IkinciBirim='KOLI' , IkinciBirimMiktari='12' where  Kodu='153107284'</v>
      </c>
    </row>
    <row r="235" spans="1:11">
      <c r="A235" s="2" t="s">
        <v>417</v>
      </c>
      <c r="B235" s="2" t="s">
        <v>148</v>
      </c>
      <c r="C235" s="6" t="s">
        <v>149</v>
      </c>
      <c r="D235" s="5">
        <v>12</v>
      </c>
      <c r="E235" s="3" t="s">
        <v>150</v>
      </c>
      <c r="F235" t="s">
        <v>577</v>
      </c>
      <c r="G235" t="s">
        <v>578</v>
      </c>
      <c r="H235" t="s">
        <v>582</v>
      </c>
      <c r="J235" t="s">
        <v>117</v>
      </c>
      <c r="K235" t="str">
        <f t="shared" si="3"/>
        <v>update STOKKARTI SET IkinciBirim='KOLI' , IkinciBirimMiktari='12' where  Kodu='153107335'</v>
      </c>
    </row>
    <row r="236" spans="1:11">
      <c r="A236" s="2" t="s">
        <v>419</v>
      </c>
      <c r="B236" s="2" t="s">
        <v>148</v>
      </c>
      <c r="C236" s="6" t="s">
        <v>149</v>
      </c>
      <c r="D236" s="5">
        <v>12</v>
      </c>
      <c r="E236" s="3" t="s">
        <v>150</v>
      </c>
      <c r="F236" t="s">
        <v>577</v>
      </c>
      <c r="G236" t="s">
        <v>578</v>
      </c>
      <c r="H236" t="s">
        <v>582</v>
      </c>
      <c r="J236" t="s">
        <v>117</v>
      </c>
      <c r="K236" t="str">
        <f t="shared" si="3"/>
        <v>update STOKKARTI SET IkinciBirim='KOLI' , IkinciBirimMiktari='12' where  Kodu='153107358'</v>
      </c>
    </row>
    <row r="237" spans="1:11">
      <c r="A237" s="2" t="s">
        <v>420</v>
      </c>
      <c r="B237" s="2" t="s">
        <v>148</v>
      </c>
      <c r="C237" s="6" t="s">
        <v>149</v>
      </c>
      <c r="D237" s="5">
        <v>12</v>
      </c>
      <c r="E237" s="3" t="s">
        <v>150</v>
      </c>
      <c r="F237" t="s">
        <v>577</v>
      </c>
      <c r="G237" t="s">
        <v>578</v>
      </c>
      <c r="H237" t="s">
        <v>582</v>
      </c>
      <c r="J237" t="s">
        <v>117</v>
      </c>
      <c r="K237" t="str">
        <f t="shared" si="3"/>
        <v>update STOKKARTI SET IkinciBirim='KOLI' , IkinciBirimMiktari='12' where  Kodu='153107363'</v>
      </c>
    </row>
    <row r="238" spans="1:11">
      <c r="A238" s="2" t="s">
        <v>421</v>
      </c>
      <c r="B238" s="2" t="s">
        <v>148</v>
      </c>
      <c r="C238" s="6" t="s">
        <v>149</v>
      </c>
      <c r="D238" s="5">
        <v>12</v>
      </c>
      <c r="E238" s="3" t="s">
        <v>150</v>
      </c>
      <c r="F238" t="s">
        <v>577</v>
      </c>
      <c r="G238" t="s">
        <v>578</v>
      </c>
      <c r="H238" t="s">
        <v>582</v>
      </c>
      <c r="J238" t="s">
        <v>117</v>
      </c>
      <c r="K238" t="str">
        <f t="shared" si="3"/>
        <v>update STOKKARTI SET IkinciBirim='KOLI' , IkinciBirimMiktari='12' where  Kodu='153107366'</v>
      </c>
    </row>
    <row r="239" spans="1:11">
      <c r="A239" s="2" t="s">
        <v>422</v>
      </c>
      <c r="B239" s="2" t="s">
        <v>148</v>
      </c>
      <c r="C239" s="6" t="s">
        <v>149</v>
      </c>
      <c r="D239" s="5">
        <v>12</v>
      </c>
      <c r="E239" s="3" t="s">
        <v>150</v>
      </c>
      <c r="F239" t="s">
        <v>577</v>
      </c>
      <c r="G239" t="s">
        <v>578</v>
      </c>
      <c r="H239" t="s">
        <v>582</v>
      </c>
      <c r="J239" t="s">
        <v>117</v>
      </c>
      <c r="K239" t="str">
        <f t="shared" si="3"/>
        <v>update STOKKARTI SET IkinciBirim='KOLI' , IkinciBirimMiktari='12' where  Kodu='153107367'</v>
      </c>
    </row>
    <row r="240" spans="1:11">
      <c r="A240" s="2" t="s">
        <v>423</v>
      </c>
      <c r="B240" s="2" t="s">
        <v>148</v>
      </c>
      <c r="C240" s="6" t="s">
        <v>149</v>
      </c>
      <c r="D240" s="5">
        <v>12</v>
      </c>
      <c r="E240" s="3" t="s">
        <v>150</v>
      </c>
      <c r="F240" t="s">
        <v>577</v>
      </c>
      <c r="G240" t="s">
        <v>578</v>
      </c>
      <c r="H240" t="s">
        <v>582</v>
      </c>
      <c r="J240" t="s">
        <v>117</v>
      </c>
      <c r="K240" t="str">
        <f t="shared" si="3"/>
        <v>update STOKKARTI SET IkinciBirim='KOLI' , IkinciBirimMiktari='12' where  Kodu='153107368'</v>
      </c>
    </row>
    <row r="241" spans="1:11">
      <c r="A241" s="2" t="s">
        <v>34</v>
      </c>
      <c r="B241" s="2" t="s">
        <v>148</v>
      </c>
      <c r="C241" s="6" t="s">
        <v>149</v>
      </c>
      <c r="D241" s="5">
        <v>12</v>
      </c>
      <c r="E241" s="3" t="s">
        <v>150</v>
      </c>
      <c r="F241" t="s">
        <v>577</v>
      </c>
      <c r="G241" t="s">
        <v>578</v>
      </c>
      <c r="H241" t="s">
        <v>582</v>
      </c>
      <c r="J241" t="s">
        <v>117</v>
      </c>
      <c r="K241" t="str">
        <f t="shared" si="3"/>
        <v>update STOKKARTI SET IkinciBirim='KOLI' , IkinciBirimMiktari='12' where  Kodu='153107397'</v>
      </c>
    </row>
    <row r="242" spans="1:11">
      <c r="A242" s="2" t="s">
        <v>427</v>
      </c>
      <c r="B242" s="2" t="s">
        <v>148</v>
      </c>
      <c r="C242" s="6" t="s">
        <v>149</v>
      </c>
      <c r="D242" s="5">
        <v>12</v>
      </c>
      <c r="E242" s="3" t="s">
        <v>150</v>
      </c>
      <c r="F242" t="s">
        <v>577</v>
      </c>
      <c r="G242" t="s">
        <v>578</v>
      </c>
      <c r="H242" t="s">
        <v>582</v>
      </c>
      <c r="J242" t="s">
        <v>117</v>
      </c>
      <c r="K242" t="str">
        <f t="shared" si="3"/>
        <v>update STOKKARTI SET IkinciBirim='KOLI' , IkinciBirimMiktari='12' where  Kodu='153107407'</v>
      </c>
    </row>
    <row r="243" spans="1:11">
      <c r="A243" s="2" t="s">
        <v>429</v>
      </c>
      <c r="B243" s="2" t="s">
        <v>150</v>
      </c>
      <c r="C243" s="6" t="s">
        <v>149</v>
      </c>
      <c r="D243" s="5">
        <v>12</v>
      </c>
      <c r="E243" s="3" t="s">
        <v>150</v>
      </c>
      <c r="F243" t="s">
        <v>577</v>
      </c>
      <c r="G243" t="s">
        <v>578</v>
      </c>
      <c r="H243" t="s">
        <v>582</v>
      </c>
      <c r="J243" t="s">
        <v>117</v>
      </c>
      <c r="K243" t="str">
        <f t="shared" si="3"/>
        <v>update STOKKARTI SET IkinciBirim='KOLI' , IkinciBirimMiktari='12' where  Kodu='153107416'</v>
      </c>
    </row>
    <row r="244" spans="1:11">
      <c r="A244" s="2" t="s">
        <v>431</v>
      </c>
      <c r="B244" s="2" t="s">
        <v>150</v>
      </c>
      <c r="C244" s="6" t="s">
        <v>149</v>
      </c>
      <c r="D244" s="5">
        <v>12</v>
      </c>
      <c r="E244" s="3" t="s">
        <v>150</v>
      </c>
      <c r="F244" t="s">
        <v>577</v>
      </c>
      <c r="G244" t="s">
        <v>578</v>
      </c>
      <c r="H244" t="s">
        <v>582</v>
      </c>
      <c r="J244" t="s">
        <v>117</v>
      </c>
      <c r="K244" t="str">
        <f t="shared" si="3"/>
        <v>update STOKKARTI SET IkinciBirim='KOLI' , IkinciBirimMiktari='12' where  Kodu='153107432'</v>
      </c>
    </row>
    <row r="245" spans="1:11">
      <c r="A245" s="2" t="s">
        <v>436</v>
      </c>
      <c r="B245" s="2" t="s">
        <v>150</v>
      </c>
      <c r="C245" s="6" t="s">
        <v>149</v>
      </c>
      <c r="D245" s="5">
        <v>12</v>
      </c>
      <c r="E245" s="3" t="s">
        <v>150</v>
      </c>
      <c r="F245" t="s">
        <v>577</v>
      </c>
      <c r="G245" t="s">
        <v>578</v>
      </c>
      <c r="H245" t="s">
        <v>582</v>
      </c>
      <c r="J245" t="s">
        <v>117</v>
      </c>
      <c r="K245" t="str">
        <f t="shared" si="3"/>
        <v>update STOKKARTI SET IkinciBirim='KOLI' , IkinciBirimMiktari='12' where  Kodu='153107462'</v>
      </c>
    </row>
    <row r="246" spans="1:11">
      <c r="A246" s="2" t="s">
        <v>437</v>
      </c>
      <c r="B246" s="2" t="s">
        <v>150</v>
      </c>
      <c r="C246" s="6" t="s">
        <v>149</v>
      </c>
      <c r="D246" s="5">
        <v>12</v>
      </c>
      <c r="E246" s="3" t="s">
        <v>150</v>
      </c>
      <c r="F246" t="s">
        <v>577</v>
      </c>
      <c r="G246" t="s">
        <v>578</v>
      </c>
      <c r="H246" t="s">
        <v>582</v>
      </c>
      <c r="J246" t="s">
        <v>117</v>
      </c>
      <c r="K246" t="str">
        <f t="shared" si="3"/>
        <v>update STOKKARTI SET IkinciBirim='KOLI' , IkinciBirimMiktari='12' where  Kodu='153107463'</v>
      </c>
    </row>
    <row r="247" spans="1:11">
      <c r="A247" s="2" t="s">
        <v>439</v>
      </c>
      <c r="B247" s="2" t="s">
        <v>148</v>
      </c>
      <c r="C247" s="6" t="s">
        <v>149</v>
      </c>
      <c r="D247" s="5">
        <v>12</v>
      </c>
      <c r="E247" s="3" t="s">
        <v>150</v>
      </c>
      <c r="F247" t="s">
        <v>577</v>
      </c>
      <c r="G247" t="s">
        <v>578</v>
      </c>
      <c r="H247" t="s">
        <v>582</v>
      </c>
      <c r="J247" t="s">
        <v>117</v>
      </c>
      <c r="K247" t="str">
        <f t="shared" si="3"/>
        <v>update STOKKARTI SET IkinciBirim='KOLI' , IkinciBirimMiktari='12' where  Kodu='153107504'</v>
      </c>
    </row>
    <row r="248" spans="1:11">
      <c r="A248" s="2" t="s">
        <v>443</v>
      </c>
      <c r="B248" s="2" t="s">
        <v>148</v>
      </c>
      <c r="C248" s="6" t="s">
        <v>149</v>
      </c>
      <c r="D248" s="5">
        <v>12</v>
      </c>
      <c r="E248" s="3" t="s">
        <v>150</v>
      </c>
      <c r="F248" t="s">
        <v>577</v>
      </c>
      <c r="G248" t="s">
        <v>578</v>
      </c>
      <c r="H248" t="s">
        <v>582</v>
      </c>
      <c r="J248" t="s">
        <v>117</v>
      </c>
      <c r="K248" t="str">
        <f t="shared" si="3"/>
        <v>update STOKKARTI SET IkinciBirim='KOLI' , IkinciBirimMiktari='12' where  Kodu='153107624'</v>
      </c>
    </row>
    <row r="249" spans="1:11">
      <c r="A249" s="2" t="s">
        <v>444</v>
      </c>
      <c r="B249" s="2" t="s">
        <v>148</v>
      </c>
      <c r="C249" s="6" t="s">
        <v>149</v>
      </c>
      <c r="D249" s="5">
        <v>12</v>
      </c>
      <c r="E249" s="3" t="s">
        <v>150</v>
      </c>
      <c r="F249" t="s">
        <v>577</v>
      </c>
      <c r="G249" t="s">
        <v>578</v>
      </c>
      <c r="H249" t="s">
        <v>582</v>
      </c>
      <c r="J249" t="s">
        <v>117</v>
      </c>
      <c r="K249" t="str">
        <f t="shared" si="3"/>
        <v>update STOKKARTI SET IkinciBirim='KOLI' , IkinciBirimMiktari='12' where  Kodu='153107636'</v>
      </c>
    </row>
    <row r="250" spans="1:11">
      <c r="A250" s="2" t="s">
        <v>445</v>
      </c>
      <c r="B250" s="2" t="s">
        <v>150</v>
      </c>
      <c r="C250" s="6" t="s">
        <v>149</v>
      </c>
      <c r="D250" s="5">
        <v>12</v>
      </c>
      <c r="E250" s="3" t="s">
        <v>150</v>
      </c>
      <c r="F250" t="s">
        <v>577</v>
      </c>
      <c r="G250" t="s">
        <v>578</v>
      </c>
      <c r="H250" t="s">
        <v>582</v>
      </c>
      <c r="J250" t="s">
        <v>117</v>
      </c>
      <c r="K250" t="str">
        <f t="shared" si="3"/>
        <v>update STOKKARTI SET IkinciBirim='KOLI' , IkinciBirimMiktari='12' where  Kodu='153107642'</v>
      </c>
    </row>
    <row r="251" spans="1:11">
      <c r="A251" s="2" t="s">
        <v>447</v>
      </c>
      <c r="B251" s="2" t="s">
        <v>148</v>
      </c>
      <c r="C251" s="6" t="s">
        <v>149</v>
      </c>
      <c r="D251" s="5">
        <v>12</v>
      </c>
      <c r="E251" s="3" t="s">
        <v>150</v>
      </c>
      <c r="F251" t="s">
        <v>577</v>
      </c>
      <c r="G251" t="s">
        <v>578</v>
      </c>
      <c r="H251" t="s">
        <v>582</v>
      </c>
      <c r="J251" t="s">
        <v>117</v>
      </c>
      <c r="K251" t="str">
        <f t="shared" si="3"/>
        <v>update STOKKARTI SET IkinciBirim='KOLI' , IkinciBirimMiktari='12' where  Kodu='153107644'</v>
      </c>
    </row>
    <row r="252" spans="1:11">
      <c r="A252" s="2" t="s">
        <v>54</v>
      </c>
      <c r="B252" s="2" t="s">
        <v>150</v>
      </c>
      <c r="C252" s="6" t="s">
        <v>149</v>
      </c>
      <c r="D252" s="5">
        <v>12</v>
      </c>
      <c r="E252" s="3" t="s">
        <v>150</v>
      </c>
      <c r="F252" t="s">
        <v>577</v>
      </c>
      <c r="G252" t="s">
        <v>578</v>
      </c>
      <c r="H252" t="s">
        <v>582</v>
      </c>
      <c r="J252" t="s">
        <v>117</v>
      </c>
      <c r="K252" t="str">
        <f t="shared" si="3"/>
        <v>update STOKKARTI SET IkinciBirim='KOLI' , IkinciBirimMiktari='12' where  Kodu='153107682'</v>
      </c>
    </row>
    <row r="253" spans="1:11">
      <c r="A253" s="2" t="s">
        <v>452</v>
      </c>
      <c r="B253" s="2" t="s">
        <v>148</v>
      </c>
      <c r="C253" s="6" t="s">
        <v>149</v>
      </c>
      <c r="D253" s="5">
        <v>12</v>
      </c>
      <c r="E253" s="3" t="s">
        <v>150</v>
      </c>
      <c r="F253" t="s">
        <v>577</v>
      </c>
      <c r="G253" t="s">
        <v>578</v>
      </c>
      <c r="H253" t="s">
        <v>582</v>
      </c>
      <c r="J253" t="s">
        <v>117</v>
      </c>
      <c r="K253" t="str">
        <f t="shared" si="3"/>
        <v>update STOKKARTI SET IkinciBirim='KOLI' , IkinciBirimMiktari='12' where  Kodu='153107695'</v>
      </c>
    </row>
    <row r="254" spans="1:11">
      <c r="A254" s="2" t="s">
        <v>456</v>
      </c>
      <c r="B254" s="2" t="s">
        <v>148</v>
      </c>
      <c r="C254" s="6" t="s">
        <v>149</v>
      </c>
      <c r="D254" s="5">
        <v>12</v>
      </c>
      <c r="E254" s="3" t="s">
        <v>150</v>
      </c>
      <c r="F254" t="s">
        <v>577</v>
      </c>
      <c r="G254" t="s">
        <v>578</v>
      </c>
      <c r="H254" t="s">
        <v>582</v>
      </c>
      <c r="J254" t="s">
        <v>117</v>
      </c>
      <c r="K254" t="str">
        <f t="shared" si="3"/>
        <v>update STOKKARTI SET IkinciBirim='KOLI' , IkinciBirimMiktari='12' where  Kodu='153107727'</v>
      </c>
    </row>
    <row r="255" spans="1:11">
      <c r="A255" s="2" t="s">
        <v>33</v>
      </c>
      <c r="B255" s="2" t="s">
        <v>150</v>
      </c>
      <c r="C255" s="6" t="s">
        <v>149</v>
      </c>
      <c r="D255" s="5">
        <v>12</v>
      </c>
      <c r="E255" s="3" t="s">
        <v>150</v>
      </c>
      <c r="F255" t="s">
        <v>577</v>
      </c>
      <c r="G255" t="s">
        <v>578</v>
      </c>
      <c r="H255" t="s">
        <v>582</v>
      </c>
      <c r="J255" t="s">
        <v>117</v>
      </c>
      <c r="K255" t="str">
        <f t="shared" si="3"/>
        <v>update STOKKARTI SET IkinciBirim='KOLI' , IkinciBirimMiktari='12' where  Kodu='153107735'</v>
      </c>
    </row>
    <row r="256" spans="1:11">
      <c r="A256" s="2" t="s">
        <v>458</v>
      </c>
      <c r="B256" s="2" t="s">
        <v>148</v>
      </c>
      <c r="C256" s="6" t="s">
        <v>149</v>
      </c>
      <c r="D256" s="5">
        <v>12</v>
      </c>
      <c r="E256" s="3" t="s">
        <v>150</v>
      </c>
      <c r="F256" t="s">
        <v>577</v>
      </c>
      <c r="G256" t="s">
        <v>578</v>
      </c>
      <c r="H256" t="s">
        <v>582</v>
      </c>
      <c r="J256" t="s">
        <v>117</v>
      </c>
      <c r="K256" t="str">
        <f t="shared" si="3"/>
        <v>update STOKKARTI SET IkinciBirim='KOLI' , IkinciBirimMiktari='12' where  Kodu='153107736'</v>
      </c>
    </row>
    <row r="257" spans="1:11">
      <c r="A257" s="2" t="s">
        <v>459</v>
      </c>
      <c r="B257" s="2" t="s">
        <v>148</v>
      </c>
      <c r="C257" s="6" t="s">
        <v>149</v>
      </c>
      <c r="D257" s="5">
        <v>12</v>
      </c>
      <c r="E257" s="3" t="s">
        <v>150</v>
      </c>
      <c r="F257" t="s">
        <v>577</v>
      </c>
      <c r="G257" t="s">
        <v>578</v>
      </c>
      <c r="H257" t="s">
        <v>582</v>
      </c>
      <c r="J257" t="s">
        <v>117</v>
      </c>
      <c r="K257" t="str">
        <f t="shared" si="3"/>
        <v>update STOKKARTI SET IkinciBirim='KOLI' , IkinciBirimMiktari='12' where  Kodu='153107737'</v>
      </c>
    </row>
    <row r="258" spans="1:11">
      <c r="A258" s="2" t="s">
        <v>462</v>
      </c>
      <c r="B258" s="2" t="s">
        <v>150</v>
      </c>
      <c r="C258" s="6" t="s">
        <v>149</v>
      </c>
      <c r="D258" s="5">
        <v>12</v>
      </c>
      <c r="E258" s="3" t="s">
        <v>150</v>
      </c>
      <c r="F258" t="s">
        <v>577</v>
      </c>
      <c r="G258" t="s">
        <v>578</v>
      </c>
      <c r="H258" t="s">
        <v>582</v>
      </c>
      <c r="J258" t="s">
        <v>117</v>
      </c>
      <c r="K258" t="str">
        <f t="shared" si="3"/>
        <v>update STOKKARTI SET IkinciBirim='KOLI' , IkinciBirimMiktari='12' where  Kodu='153107803'</v>
      </c>
    </row>
    <row r="259" spans="1:11">
      <c r="A259" s="2" t="s">
        <v>468</v>
      </c>
      <c r="B259" s="2" t="s">
        <v>150</v>
      </c>
      <c r="C259" s="6" t="s">
        <v>149</v>
      </c>
      <c r="D259" s="5">
        <v>12</v>
      </c>
      <c r="E259" s="3" t="s">
        <v>150</v>
      </c>
      <c r="F259" t="s">
        <v>577</v>
      </c>
      <c r="G259" t="s">
        <v>578</v>
      </c>
      <c r="H259" t="s">
        <v>582</v>
      </c>
      <c r="J259" t="s">
        <v>117</v>
      </c>
      <c r="K259" t="str">
        <f t="shared" ref="K259:K322" si="4">CONCATENATE(F259,E259,J259,G259,D259,I259,J259,H259,A259,J259)</f>
        <v>update STOKKARTI SET IkinciBirim='KOLI' , IkinciBirimMiktari='12' where  Kodu='153107810'</v>
      </c>
    </row>
    <row r="260" spans="1:11">
      <c r="A260" s="2" t="s">
        <v>471</v>
      </c>
      <c r="B260" s="2" t="s">
        <v>150</v>
      </c>
      <c r="C260" s="6" t="s">
        <v>149</v>
      </c>
      <c r="D260" s="5">
        <v>12</v>
      </c>
      <c r="E260" s="3" t="s">
        <v>150</v>
      </c>
      <c r="F260" t="s">
        <v>577</v>
      </c>
      <c r="G260" t="s">
        <v>578</v>
      </c>
      <c r="H260" t="s">
        <v>582</v>
      </c>
      <c r="J260" t="s">
        <v>117</v>
      </c>
      <c r="K260" t="str">
        <f t="shared" si="4"/>
        <v>update STOKKARTI SET IkinciBirim='KOLI' , IkinciBirimMiktari='12' where  Kodu='153107842'</v>
      </c>
    </row>
    <row r="261" spans="1:11">
      <c r="A261" s="2" t="s">
        <v>482</v>
      </c>
      <c r="B261" s="2" t="s">
        <v>148</v>
      </c>
      <c r="C261" s="6" t="s">
        <v>479</v>
      </c>
      <c r="D261" s="5">
        <v>12</v>
      </c>
      <c r="E261" s="3" t="s">
        <v>150</v>
      </c>
      <c r="F261" t="s">
        <v>577</v>
      </c>
      <c r="G261" t="s">
        <v>578</v>
      </c>
      <c r="H261" t="s">
        <v>582</v>
      </c>
      <c r="J261" t="s">
        <v>117</v>
      </c>
      <c r="K261" t="str">
        <f t="shared" si="4"/>
        <v>update STOKKARTI SET IkinciBirim='KOLI' , IkinciBirimMiktari='12' where  Kodu='163601183'</v>
      </c>
    </row>
    <row r="262" spans="1:11">
      <c r="A262" s="2" t="s">
        <v>489</v>
      </c>
      <c r="B262" s="2" t="s">
        <v>148</v>
      </c>
      <c r="C262" s="6" t="s">
        <v>149</v>
      </c>
      <c r="D262" s="5">
        <v>12</v>
      </c>
      <c r="E262" s="3" t="s">
        <v>150</v>
      </c>
      <c r="F262" t="s">
        <v>577</v>
      </c>
      <c r="G262" t="s">
        <v>578</v>
      </c>
      <c r="H262" t="s">
        <v>582</v>
      </c>
      <c r="J262" t="s">
        <v>117</v>
      </c>
      <c r="K262" t="str">
        <f t="shared" si="4"/>
        <v>update STOKKARTI SET IkinciBirim='KOLI' , IkinciBirimMiktari='12' where  Kodu='164003246'</v>
      </c>
    </row>
    <row r="263" spans="1:11">
      <c r="A263" s="2" t="s">
        <v>490</v>
      </c>
      <c r="B263" s="2" t="s">
        <v>148</v>
      </c>
      <c r="C263" s="6" t="s">
        <v>149</v>
      </c>
      <c r="D263" s="5">
        <v>12</v>
      </c>
      <c r="E263" s="3" t="s">
        <v>150</v>
      </c>
      <c r="F263" t="s">
        <v>577</v>
      </c>
      <c r="G263" t="s">
        <v>578</v>
      </c>
      <c r="H263" t="s">
        <v>582</v>
      </c>
      <c r="J263" t="s">
        <v>117</v>
      </c>
      <c r="K263" t="str">
        <f t="shared" si="4"/>
        <v>update STOKKARTI SET IkinciBirim='KOLI' , IkinciBirimMiktari='12' where  Kodu='164003556'</v>
      </c>
    </row>
    <row r="264" spans="1:11">
      <c r="A264" s="2" t="s">
        <v>526</v>
      </c>
      <c r="B264" s="2" t="s">
        <v>148</v>
      </c>
      <c r="C264" s="6" t="s">
        <v>149</v>
      </c>
      <c r="D264" s="5">
        <v>12</v>
      </c>
      <c r="E264" s="3" t="s">
        <v>150</v>
      </c>
      <c r="F264" t="s">
        <v>577</v>
      </c>
      <c r="G264" t="s">
        <v>578</v>
      </c>
      <c r="H264" t="s">
        <v>582</v>
      </c>
      <c r="J264" t="s">
        <v>117</v>
      </c>
      <c r="K264" t="str">
        <f t="shared" si="4"/>
        <v>update STOKKARTI SET IkinciBirim='KOLI' , IkinciBirimMiktari='12' where  Kodu='164005121'</v>
      </c>
    </row>
    <row r="265" spans="1:11">
      <c r="A265" s="2" t="s">
        <v>527</v>
      </c>
      <c r="B265" s="2" t="s">
        <v>148</v>
      </c>
      <c r="C265" s="6" t="s">
        <v>149</v>
      </c>
      <c r="D265" s="5">
        <v>12</v>
      </c>
      <c r="E265" s="3" t="s">
        <v>150</v>
      </c>
      <c r="F265" t="s">
        <v>577</v>
      </c>
      <c r="G265" t="s">
        <v>578</v>
      </c>
      <c r="H265" t="s">
        <v>582</v>
      </c>
      <c r="J265" t="s">
        <v>117</v>
      </c>
      <c r="K265" t="str">
        <f t="shared" si="4"/>
        <v>update STOKKARTI SET IkinciBirim='KOLI' , IkinciBirimMiktari='12' where  Kodu='164005122'</v>
      </c>
    </row>
    <row r="266" spans="1:11">
      <c r="A266" s="2" t="s">
        <v>534</v>
      </c>
      <c r="B266" s="2" t="s">
        <v>148</v>
      </c>
      <c r="C266" s="6" t="s">
        <v>479</v>
      </c>
      <c r="D266" s="5">
        <v>12</v>
      </c>
      <c r="E266" s="3" t="s">
        <v>150</v>
      </c>
      <c r="F266" t="s">
        <v>577</v>
      </c>
      <c r="G266" t="s">
        <v>578</v>
      </c>
      <c r="H266" t="s">
        <v>582</v>
      </c>
      <c r="J266" t="s">
        <v>117</v>
      </c>
      <c r="K266" t="str">
        <f t="shared" si="4"/>
        <v>update STOKKARTI SET IkinciBirim='KOLI' , IkinciBirimMiktari='12' where  Kodu='164005332'</v>
      </c>
    </row>
    <row r="267" spans="1:11">
      <c r="A267" s="2" t="s">
        <v>79</v>
      </c>
      <c r="B267" s="2" t="s">
        <v>148</v>
      </c>
      <c r="C267" s="6" t="s">
        <v>149</v>
      </c>
      <c r="D267" s="5">
        <v>12</v>
      </c>
      <c r="E267" s="3" t="s">
        <v>150</v>
      </c>
      <c r="F267" t="s">
        <v>577</v>
      </c>
      <c r="G267" t="s">
        <v>578</v>
      </c>
      <c r="H267" t="s">
        <v>582</v>
      </c>
      <c r="J267" t="s">
        <v>117</v>
      </c>
      <c r="K267" t="str">
        <f t="shared" si="4"/>
        <v>update STOKKARTI SET IkinciBirim='KOLI' , IkinciBirimMiktari='12' where  Kodu='164005376'</v>
      </c>
    </row>
    <row r="268" spans="1:11">
      <c r="A268" s="2" t="s">
        <v>575</v>
      </c>
      <c r="B268" s="2" t="s">
        <v>148</v>
      </c>
      <c r="C268" s="6" t="s">
        <v>149</v>
      </c>
      <c r="D268" s="5">
        <v>12</v>
      </c>
      <c r="E268" s="3" t="s">
        <v>150</v>
      </c>
      <c r="F268" t="s">
        <v>577</v>
      </c>
      <c r="G268" t="s">
        <v>578</v>
      </c>
      <c r="H268" t="s">
        <v>582</v>
      </c>
      <c r="J268" t="s">
        <v>117</v>
      </c>
      <c r="K268" t="str">
        <f t="shared" si="4"/>
        <v>update STOKKARTI SET IkinciBirim='KOLI' , IkinciBirimMiktari='12' where  Kodu='153107595'</v>
      </c>
    </row>
    <row r="269" spans="1:11">
      <c r="A269" s="2" t="s">
        <v>576</v>
      </c>
      <c r="B269" s="2" t="s">
        <v>148</v>
      </c>
      <c r="C269" s="6" t="s">
        <v>149</v>
      </c>
      <c r="D269" s="5">
        <v>12</v>
      </c>
      <c r="E269" s="3" t="s">
        <v>150</v>
      </c>
      <c r="F269" t="s">
        <v>577</v>
      </c>
      <c r="G269" t="s">
        <v>578</v>
      </c>
      <c r="H269" t="s">
        <v>582</v>
      </c>
      <c r="J269" t="s">
        <v>117</v>
      </c>
      <c r="K269" t="str">
        <f t="shared" si="4"/>
        <v>update STOKKARTI SET IkinciBirim='KOLI' , IkinciBirimMiktari='12' where  Kodu='153107650'</v>
      </c>
    </row>
    <row r="270" spans="1:11">
      <c r="A270" s="2" t="s">
        <v>253</v>
      </c>
      <c r="B270" s="2" t="s">
        <v>148</v>
      </c>
      <c r="C270" s="6" t="s">
        <v>149</v>
      </c>
      <c r="D270" s="5">
        <v>11</v>
      </c>
      <c r="E270" s="3" t="s">
        <v>150</v>
      </c>
      <c r="F270" t="s">
        <v>577</v>
      </c>
      <c r="G270" t="s">
        <v>578</v>
      </c>
      <c r="H270" t="s">
        <v>582</v>
      </c>
      <c r="J270" t="s">
        <v>117</v>
      </c>
      <c r="K270" t="str">
        <f t="shared" si="4"/>
        <v>update STOKKARTI SET IkinciBirim='KOLI' , IkinciBirimMiktari='11' where  Kodu='152903104'</v>
      </c>
    </row>
    <row r="271" spans="1:11">
      <c r="A271" s="2" t="s">
        <v>258</v>
      </c>
      <c r="B271" s="2" t="s">
        <v>148</v>
      </c>
      <c r="C271" s="6" t="s">
        <v>149</v>
      </c>
      <c r="D271" s="5">
        <v>11</v>
      </c>
      <c r="E271" s="3" t="s">
        <v>150</v>
      </c>
      <c r="F271" t="s">
        <v>577</v>
      </c>
      <c r="G271" t="s">
        <v>578</v>
      </c>
      <c r="H271" t="s">
        <v>582</v>
      </c>
      <c r="J271" t="s">
        <v>117</v>
      </c>
      <c r="K271" t="str">
        <f t="shared" si="4"/>
        <v>update STOKKARTI SET IkinciBirim='KOLI' , IkinciBirimMiktari='11' where  Kodu='152903165'</v>
      </c>
    </row>
    <row r="272" spans="1:11">
      <c r="A272" s="2" t="s">
        <v>325</v>
      </c>
      <c r="B272" s="2" t="s">
        <v>148</v>
      </c>
      <c r="C272" s="6" t="s">
        <v>149</v>
      </c>
      <c r="D272" s="5">
        <v>11</v>
      </c>
      <c r="E272" s="3" t="s">
        <v>150</v>
      </c>
      <c r="F272" t="s">
        <v>577</v>
      </c>
      <c r="G272" t="s">
        <v>578</v>
      </c>
      <c r="H272" t="s">
        <v>582</v>
      </c>
      <c r="J272" t="s">
        <v>117</v>
      </c>
      <c r="K272" t="str">
        <f t="shared" si="4"/>
        <v>update STOKKARTI SET IkinciBirim='KOLI' , IkinciBirimMiktari='11' where  Kodu='153104266'</v>
      </c>
    </row>
    <row r="273" spans="1:11">
      <c r="A273" s="2" t="s">
        <v>413</v>
      </c>
      <c r="B273" s="2" t="s">
        <v>148</v>
      </c>
      <c r="C273" s="6" t="s">
        <v>149</v>
      </c>
      <c r="D273" s="5">
        <v>11</v>
      </c>
      <c r="E273" s="3" t="s">
        <v>150</v>
      </c>
      <c r="F273" t="s">
        <v>577</v>
      </c>
      <c r="G273" t="s">
        <v>578</v>
      </c>
      <c r="H273" t="s">
        <v>582</v>
      </c>
      <c r="J273" t="s">
        <v>117</v>
      </c>
      <c r="K273" t="str">
        <f t="shared" si="4"/>
        <v>update STOKKARTI SET IkinciBirim='KOLI' , IkinciBirimMiktari='11' where  Kodu='153107283'</v>
      </c>
    </row>
    <row r="274" spans="1:11">
      <c r="A274" s="2" t="s">
        <v>157</v>
      </c>
      <c r="B274" s="2" t="s">
        <v>148</v>
      </c>
      <c r="C274" s="6" t="s">
        <v>149</v>
      </c>
      <c r="D274" s="5">
        <v>10</v>
      </c>
      <c r="E274" s="3" t="s">
        <v>150</v>
      </c>
      <c r="F274" t="s">
        <v>577</v>
      </c>
      <c r="G274" t="s">
        <v>578</v>
      </c>
      <c r="H274" t="s">
        <v>582</v>
      </c>
      <c r="J274" t="s">
        <v>117</v>
      </c>
      <c r="K274" t="str">
        <f t="shared" si="4"/>
        <v>update STOKKARTI SET IkinciBirim='KOLI' , IkinciBirimMiktari='10' where  Kodu='152901252'</v>
      </c>
    </row>
    <row r="275" spans="1:11">
      <c r="A275" s="2" t="s">
        <v>160</v>
      </c>
      <c r="B275" s="2" t="s">
        <v>152</v>
      </c>
      <c r="C275" s="6" t="s">
        <v>149</v>
      </c>
      <c r="D275" s="5">
        <v>10</v>
      </c>
      <c r="E275" s="3" t="s">
        <v>150</v>
      </c>
      <c r="F275" t="s">
        <v>577</v>
      </c>
      <c r="G275" t="s">
        <v>578</v>
      </c>
      <c r="H275" t="s">
        <v>582</v>
      </c>
      <c r="J275" t="s">
        <v>117</v>
      </c>
      <c r="K275" t="str">
        <f t="shared" si="4"/>
        <v>update STOKKARTI SET IkinciBirim='KOLI' , IkinciBirimMiktari='10' where  Kodu='152901465'</v>
      </c>
    </row>
    <row r="276" spans="1:11">
      <c r="A276" s="2" t="s">
        <v>170</v>
      </c>
      <c r="B276" s="2" t="s">
        <v>148</v>
      </c>
      <c r="C276" s="6" t="s">
        <v>149</v>
      </c>
      <c r="D276" s="5">
        <v>10</v>
      </c>
      <c r="E276" s="3" t="s">
        <v>150</v>
      </c>
      <c r="F276" t="s">
        <v>577</v>
      </c>
      <c r="G276" t="s">
        <v>578</v>
      </c>
      <c r="H276" t="s">
        <v>582</v>
      </c>
      <c r="J276" t="s">
        <v>117</v>
      </c>
      <c r="K276" t="str">
        <f t="shared" si="4"/>
        <v>update STOKKARTI SET IkinciBirim='KOLI' , IkinciBirimMiktari='10' where  Kodu='152901744'</v>
      </c>
    </row>
    <row r="277" spans="1:11">
      <c r="A277" s="2" t="s">
        <v>172</v>
      </c>
      <c r="B277" s="2" t="s">
        <v>148</v>
      </c>
      <c r="C277" s="6" t="s">
        <v>149</v>
      </c>
      <c r="D277" s="5">
        <v>10</v>
      </c>
      <c r="E277" s="3" t="s">
        <v>150</v>
      </c>
      <c r="F277" t="s">
        <v>577</v>
      </c>
      <c r="G277" t="s">
        <v>578</v>
      </c>
      <c r="H277" t="s">
        <v>582</v>
      </c>
      <c r="J277" t="s">
        <v>117</v>
      </c>
      <c r="K277" t="str">
        <f t="shared" si="4"/>
        <v>update STOKKARTI SET IkinciBirim='KOLI' , IkinciBirimMiktari='10' where  Kodu='152901851'</v>
      </c>
    </row>
    <row r="278" spans="1:11">
      <c r="A278" s="2" t="s">
        <v>109</v>
      </c>
      <c r="B278" s="2" t="s">
        <v>148</v>
      </c>
      <c r="C278" s="6" t="s">
        <v>149</v>
      </c>
      <c r="D278" s="5">
        <v>10</v>
      </c>
      <c r="E278" s="3" t="s">
        <v>150</v>
      </c>
      <c r="F278" t="s">
        <v>577</v>
      </c>
      <c r="G278" t="s">
        <v>578</v>
      </c>
      <c r="H278" t="s">
        <v>582</v>
      </c>
      <c r="J278" t="s">
        <v>117</v>
      </c>
      <c r="K278" t="str">
        <f t="shared" si="4"/>
        <v>update STOKKARTI SET IkinciBirim='KOLI' , IkinciBirimMiktari='10' where  Kodu='152901852'</v>
      </c>
    </row>
    <row r="279" spans="1:11">
      <c r="A279" s="2" t="s">
        <v>173</v>
      </c>
      <c r="B279" s="2" t="s">
        <v>148</v>
      </c>
      <c r="C279" s="6" t="s">
        <v>149</v>
      </c>
      <c r="D279" s="5">
        <v>10</v>
      </c>
      <c r="E279" s="3" t="s">
        <v>150</v>
      </c>
      <c r="F279" t="s">
        <v>577</v>
      </c>
      <c r="G279" t="s">
        <v>578</v>
      </c>
      <c r="H279" t="s">
        <v>582</v>
      </c>
      <c r="J279" t="s">
        <v>117</v>
      </c>
      <c r="K279" t="str">
        <f t="shared" si="4"/>
        <v>update STOKKARTI SET IkinciBirim='KOLI' , IkinciBirimMiktari='10' where  Kodu='152901869'</v>
      </c>
    </row>
    <row r="280" spans="1:11">
      <c r="A280" s="2" t="s">
        <v>180</v>
      </c>
      <c r="B280" s="2" t="s">
        <v>148</v>
      </c>
      <c r="C280" s="6" t="s">
        <v>149</v>
      </c>
      <c r="D280" s="5">
        <v>10</v>
      </c>
      <c r="E280" s="3" t="s">
        <v>150</v>
      </c>
      <c r="F280" t="s">
        <v>577</v>
      </c>
      <c r="G280" t="s">
        <v>578</v>
      </c>
      <c r="H280" t="s">
        <v>582</v>
      </c>
      <c r="J280" t="s">
        <v>117</v>
      </c>
      <c r="K280" t="str">
        <f t="shared" si="4"/>
        <v>update STOKKARTI SET IkinciBirim='KOLI' , IkinciBirimMiktari='10' where  Kodu='152902021'</v>
      </c>
    </row>
    <row r="281" spans="1:11">
      <c r="A281" s="2" t="s">
        <v>181</v>
      </c>
      <c r="B281" s="2" t="s">
        <v>148</v>
      </c>
      <c r="C281" s="6" t="s">
        <v>149</v>
      </c>
      <c r="D281" s="5">
        <v>10</v>
      </c>
      <c r="E281" s="3" t="s">
        <v>150</v>
      </c>
      <c r="F281" t="s">
        <v>577</v>
      </c>
      <c r="G281" t="s">
        <v>578</v>
      </c>
      <c r="H281" t="s">
        <v>582</v>
      </c>
      <c r="J281" t="s">
        <v>117</v>
      </c>
      <c r="K281" t="str">
        <f t="shared" si="4"/>
        <v>update STOKKARTI SET IkinciBirim='KOLI' , IkinciBirimMiktari='10' where  Kodu='152902022'</v>
      </c>
    </row>
    <row r="282" spans="1:11">
      <c r="A282" s="2" t="s">
        <v>199</v>
      </c>
      <c r="B282" s="2" t="s">
        <v>148</v>
      </c>
      <c r="C282" s="6" t="s">
        <v>149</v>
      </c>
      <c r="D282" s="5">
        <v>10</v>
      </c>
      <c r="E282" s="3" t="s">
        <v>150</v>
      </c>
      <c r="F282" t="s">
        <v>577</v>
      </c>
      <c r="G282" t="s">
        <v>578</v>
      </c>
      <c r="H282" t="s">
        <v>582</v>
      </c>
      <c r="J282" t="s">
        <v>117</v>
      </c>
      <c r="K282" t="str">
        <f t="shared" si="4"/>
        <v>update STOKKARTI SET IkinciBirim='KOLI' , IkinciBirimMiktari='10' where  Kodu='152902449'</v>
      </c>
    </row>
    <row r="283" spans="1:11">
      <c r="A283" s="2" t="s">
        <v>212</v>
      </c>
      <c r="B283" s="2" t="s">
        <v>148</v>
      </c>
      <c r="C283" s="6" t="s">
        <v>149</v>
      </c>
      <c r="D283" s="5">
        <v>10</v>
      </c>
      <c r="E283" s="3" t="s">
        <v>150</v>
      </c>
      <c r="F283" t="s">
        <v>577</v>
      </c>
      <c r="G283" t="s">
        <v>578</v>
      </c>
      <c r="H283" t="s">
        <v>582</v>
      </c>
      <c r="J283" t="s">
        <v>117</v>
      </c>
      <c r="K283" t="str">
        <f t="shared" si="4"/>
        <v>update STOKKARTI SET IkinciBirim='KOLI' , IkinciBirimMiktari='10' where  Kodu='152902805'</v>
      </c>
    </row>
    <row r="284" spans="1:11">
      <c r="A284" s="2" t="s">
        <v>214</v>
      </c>
      <c r="B284" s="2" t="s">
        <v>148</v>
      </c>
      <c r="C284" s="6" t="s">
        <v>149</v>
      </c>
      <c r="D284" s="5">
        <v>10</v>
      </c>
      <c r="E284" s="3" t="s">
        <v>150</v>
      </c>
      <c r="F284" t="s">
        <v>577</v>
      </c>
      <c r="G284" t="s">
        <v>578</v>
      </c>
      <c r="H284" t="s">
        <v>582</v>
      </c>
      <c r="J284" t="s">
        <v>117</v>
      </c>
      <c r="K284" t="str">
        <f t="shared" si="4"/>
        <v>update STOKKARTI SET IkinciBirim='KOLI' , IkinciBirimMiktari='10' where  Kodu='152902831'</v>
      </c>
    </row>
    <row r="285" spans="1:11">
      <c r="A285" s="2" t="s">
        <v>222</v>
      </c>
      <c r="B285" s="2" t="s">
        <v>148</v>
      </c>
      <c r="C285" s="6" t="s">
        <v>149</v>
      </c>
      <c r="D285" s="5">
        <v>10</v>
      </c>
      <c r="E285" s="3" t="s">
        <v>150</v>
      </c>
      <c r="F285" t="s">
        <v>577</v>
      </c>
      <c r="G285" t="s">
        <v>578</v>
      </c>
      <c r="H285" t="s">
        <v>582</v>
      </c>
      <c r="J285" t="s">
        <v>117</v>
      </c>
      <c r="K285" t="str">
        <f t="shared" si="4"/>
        <v>update STOKKARTI SET IkinciBirim='KOLI' , IkinciBirimMiktari='10' where  Kodu='152902913'</v>
      </c>
    </row>
    <row r="286" spans="1:11">
      <c r="A286" s="2" t="s">
        <v>227</v>
      </c>
      <c r="B286" s="2" t="s">
        <v>148</v>
      </c>
      <c r="C286" s="6" t="s">
        <v>149</v>
      </c>
      <c r="D286" s="5">
        <v>10</v>
      </c>
      <c r="E286" s="3" t="s">
        <v>150</v>
      </c>
      <c r="F286" t="s">
        <v>577</v>
      </c>
      <c r="G286" t="s">
        <v>578</v>
      </c>
      <c r="H286" t="s">
        <v>582</v>
      </c>
      <c r="J286" t="s">
        <v>117</v>
      </c>
      <c r="K286" t="str">
        <f t="shared" si="4"/>
        <v>update STOKKARTI SET IkinciBirim='KOLI' , IkinciBirimMiktari='10' where  Kodu='152902937'</v>
      </c>
    </row>
    <row r="287" spans="1:11">
      <c r="A287" s="2" t="s">
        <v>232</v>
      </c>
      <c r="B287" s="2" t="s">
        <v>152</v>
      </c>
      <c r="C287" s="6" t="s">
        <v>149</v>
      </c>
      <c r="D287" s="5">
        <v>10</v>
      </c>
      <c r="E287" s="3" t="s">
        <v>150</v>
      </c>
      <c r="F287" t="s">
        <v>577</v>
      </c>
      <c r="G287" t="s">
        <v>578</v>
      </c>
      <c r="H287" t="s">
        <v>582</v>
      </c>
      <c r="J287" t="s">
        <v>117</v>
      </c>
      <c r="K287" t="str">
        <f t="shared" si="4"/>
        <v>update STOKKARTI SET IkinciBirim='KOLI' , IkinciBirimMiktari='10' where  Kodu='152902971'</v>
      </c>
    </row>
    <row r="288" spans="1:11">
      <c r="A288" s="2" t="s">
        <v>241</v>
      </c>
      <c r="B288" s="2" t="s">
        <v>148</v>
      </c>
      <c r="C288" s="6" t="s">
        <v>149</v>
      </c>
      <c r="D288" s="5">
        <v>10</v>
      </c>
      <c r="E288" s="3" t="s">
        <v>150</v>
      </c>
      <c r="F288" t="s">
        <v>577</v>
      </c>
      <c r="G288" t="s">
        <v>578</v>
      </c>
      <c r="H288" t="s">
        <v>582</v>
      </c>
      <c r="J288" t="s">
        <v>117</v>
      </c>
      <c r="K288" t="str">
        <f t="shared" si="4"/>
        <v>update STOKKARTI SET IkinciBirim='KOLI' , IkinciBirimMiktari='10' where  Kodu='152903061'</v>
      </c>
    </row>
    <row r="289" spans="1:11">
      <c r="A289" s="2" t="s">
        <v>242</v>
      </c>
      <c r="B289" s="2" t="s">
        <v>148</v>
      </c>
      <c r="C289" s="6" t="s">
        <v>149</v>
      </c>
      <c r="D289" s="5">
        <v>10</v>
      </c>
      <c r="E289" s="3" t="s">
        <v>150</v>
      </c>
      <c r="F289" t="s">
        <v>577</v>
      </c>
      <c r="G289" t="s">
        <v>578</v>
      </c>
      <c r="H289" t="s">
        <v>582</v>
      </c>
      <c r="J289" t="s">
        <v>117</v>
      </c>
      <c r="K289" t="str">
        <f t="shared" si="4"/>
        <v>update STOKKARTI SET IkinciBirim='KOLI' , IkinciBirimMiktari='10' where  Kodu='152903063'</v>
      </c>
    </row>
    <row r="290" spans="1:11">
      <c r="A290" s="2" t="s">
        <v>247</v>
      </c>
      <c r="B290" s="2" t="s">
        <v>148</v>
      </c>
      <c r="C290" s="6" t="s">
        <v>149</v>
      </c>
      <c r="D290" s="5">
        <v>10</v>
      </c>
      <c r="E290" s="3" t="s">
        <v>150</v>
      </c>
      <c r="F290" t="s">
        <v>577</v>
      </c>
      <c r="G290" t="s">
        <v>578</v>
      </c>
      <c r="H290" t="s">
        <v>582</v>
      </c>
      <c r="J290" t="s">
        <v>117</v>
      </c>
      <c r="K290" t="str">
        <f t="shared" si="4"/>
        <v>update STOKKARTI SET IkinciBirim='KOLI' , IkinciBirimMiktari='10' where  Kodu='152903086'</v>
      </c>
    </row>
    <row r="291" spans="1:11">
      <c r="A291" s="2" t="s">
        <v>249</v>
      </c>
      <c r="B291" s="2" t="s">
        <v>148</v>
      </c>
      <c r="C291" s="6" t="s">
        <v>149</v>
      </c>
      <c r="D291" s="5">
        <v>10</v>
      </c>
      <c r="E291" s="3" t="s">
        <v>150</v>
      </c>
      <c r="F291" t="s">
        <v>577</v>
      </c>
      <c r="G291" t="s">
        <v>578</v>
      </c>
      <c r="H291" t="s">
        <v>582</v>
      </c>
      <c r="J291" t="s">
        <v>117</v>
      </c>
      <c r="K291" t="str">
        <f t="shared" si="4"/>
        <v>update STOKKARTI SET IkinciBirim='KOLI' , IkinciBirimMiktari='10' where  Kodu='152903090'</v>
      </c>
    </row>
    <row r="292" spans="1:11">
      <c r="A292" s="2" t="s">
        <v>257</v>
      </c>
      <c r="B292" s="2" t="s">
        <v>148</v>
      </c>
      <c r="C292" s="6" t="s">
        <v>149</v>
      </c>
      <c r="D292" s="5">
        <v>10</v>
      </c>
      <c r="E292" s="3" t="s">
        <v>150</v>
      </c>
      <c r="F292" t="s">
        <v>577</v>
      </c>
      <c r="G292" t="s">
        <v>578</v>
      </c>
      <c r="H292" t="s">
        <v>582</v>
      </c>
      <c r="J292" t="s">
        <v>117</v>
      </c>
      <c r="K292" t="str">
        <f t="shared" si="4"/>
        <v>update STOKKARTI SET IkinciBirim='KOLI' , IkinciBirimMiktari='10' where  Kodu='152903152'</v>
      </c>
    </row>
    <row r="293" spans="1:11">
      <c r="A293" s="2" t="s">
        <v>77</v>
      </c>
      <c r="B293" s="2" t="s">
        <v>148</v>
      </c>
      <c r="C293" s="6" t="s">
        <v>149</v>
      </c>
      <c r="D293" s="5">
        <v>10</v>
      </c>
      <c r="E293" s="3" t="s">
        <v>150</v>
      </c>
      <c r="F293" t="s">
        <v>577</v>
      </c>
      <c r="G293" t="s">
        <v>578</v>
      </c>
      <c r="H293" t="s">
        <v>582</v>
      </c>
      <c r="J293" t="s">
        <v>117</v>
      </c>
      <c r="K293" t="str">
        <f t="shared" si="4"/>
        <v>update STOKKARTI SET IkinciBirim='KOLI' , IkinciBirimMiktari='10' where  Kodu='152903180'</v>
      </c>
    </row>
    <row r="294" spans="1:11">
      <c r="A294" s="2" t="s">
        <v>260</v>
      </c>
      <c r="B294" s="2" t="s">
        <v>148</v>
      </c>
      <c r="C294" s="6" t="s">
        <v>149</v>
      </c>
      <c r="D294" s="5">
        <v>10</v>
      </c>
      <c r="E294" s="3" t="s">
        <v>150</v>
      </c>
      <c r="F294" t="s">
        <v>577</v>
      </c>
      <c r="G294" t="s">
        <v>578</v>
      </c>
      <c r="H294" t="s">
        <v>582</v>
      </c>
      <c r="J294" t="s">
        <v>117</v>
      </c>
      <c r="K294" t="str">
        <f t="shared" si="4"/>
        <v>update STOKKARTI SET IkinciBirim='KOLI' , IkinciBirimMiktari='10' where  Kodu='152903197'</v>
      </c>
    </row>
    <row r="295" spans="1:11">
      <c r="A295" s="2" t="s">
        <v>271</v>
      </c>
      <c r="B295" s="2" t="s">
        <v>148</v>
      </c>
      <c r="C295" s="6" t="s">
        <v>149</v>
      </c>
      <c r="D295" s="5">
        <v>10</v>
      </c>
      <c r="E295" s="3" t="s">
        <v>150</v>
      </c>
      <c r="F295" t="s">
        <v>577</v>
      </c>
      <c r="G295" t="s">
        <v>578</v>
      </c>
      <c r="H295" t="s">
        <v>582</v>
      </c>
      <c r="J295" t="s">
        <v>117</v>
      </c>
      <c r="K295" t="str">
        <f t="shared" si="4"/>
        <v>update STOKKARTI SET IkinciBirim='KOLI' , IkinciBirimMiktari='10' where  Kodu='152903251'</v>
      </c>
    </row>
    <row r="296" spans="1:11">
      <c r="A296" s="2" t="s">
        <v>73</v>
      </c>
      <c r="B296" s="2" t="s">
        <v>148</v>
      </c>
      <c r="C296" s="6" t="s">
        <v>149</v>
      </c>
      <c r="D296" s="5">
        <v>10</v>
      </c>
      <c r="E296" s="3" t="s">
        <v>150</v>
      </c>
      <c r="F296" t="s">
        <v>577</v>
      </c>
      <c r="G296" t="s">
        <v>578</v>
      </c>
      <c r="H296" t="s">
        <v>582</v>
      </c>
      <c r="J296" t="s">
        <v>117</v>
      </c>
      <c r="K296" t="str">
        <f t="shared" si="4"/>
        <v>update STOKKARTI SET IkinciBirim='KOLI' , IkinciBirimMiktari='10' where  Kodu='153100140'</v>
      </c>
    </row>
    <row r="297" spans="1:11">
      <c r="A297" s="2" t="s">
        <v>310</v>
      </c>
      <c r="B297" s="2" t="s">
        <v>148</v>
      </c>
      <c r="C297" s="6" t="s">
        <v>149</v>
      </c>
      <c r="D297" s="5">
        <v>10</v>
      </c>
      <c r="E297" s="3" t="s">
        <v>150</v>
      </c>
      <c r="F297" t="s">
        <v>577</v>
      </c>
      <c r="G297" t="s">
        <v>578</v>
      </c>
      <c r="H297" t="s">
        <v>582</v>
      </c>
      <c r="J297" t="s">
        <v>117</v>
      </c>
      <c r="K297" t="str">
        <f t="shared" si="4"/>
        <v>update STOKKARTI SET IkinciBirim='KOLI' , IkinciBirimMiktari='10' where  Kodu='153103624'</v>
      </c>
    </row>
    <row r="298" spans="1:11">
      <c r="A298" s="2" t="s">
        <v>346</v>
      </c>
      <c r="B298" s="2" t="s">
        <v>148</v>
      </c>
      <c r="C298" s="6" t="s">
        <v>149</v>
      </c>
      <c r="D298" s="5">
        <v>10</v>
      </c>
      <c r="E298" s="3" t="s">
        <v>150</v>
      </c>
      <c r="F298" t="s">
        <v>577</v>
      </c>
      <c r="G298" t="s">
        <v>578</v>
      </c>
      <c r="H298" t="s">
        <v>582</v>
      </c>
      <c r="J298" t="s">
        <v>117</v>
      </c>
      <c r="K298" t="str">
        <f t="shared" si="4"/>
        <v>update STOKKARTI SET IkinciBirim='KOLI' , IkinciBirimMiktari='10' where  Kodu='153105744'</v>
      </c>
    </row>
    <row r="299" spans="1:11">
      <c r="A299" s="2" t="s">
        <v>351</v>
      </c>
      <c r="B299" s="2" t="s">
        <v>148</v>
      </c>
      <c r="C299" s="6" t="s">
        <v>149</v>
      </c>
      <c r="D299" s="5">
        <v>10</v>
      </c>
      <c r="E299" s="3" t="s">
        <v>150</v>
      </c>
      <c r="F299" t="s">
        <v>577</v>
      </c>
      <c r="G299" t="s">
        <v>578</v>
      </c>
      <c r="H299" t="s">
        <v>582</v>
      </c>
      <c r="J299" t="s">
        <v>117</v>
      </c>
      <c r="K299" t="str">
        <f t="shared" si="4"/>
        <v>update STOKKARTI SET IkinciBirim='KOLI' , IkinciBirimMiktari='10' where  Kodu='153105824'</v>
      </c>
    </row>
    <row r="300" spans="1:11">
      <c r="A300" s="2" t="s">
        <v>355</v>
      </c>
      <c r="B300" s="2" t="s">
        <v>148</v>
      </c>
      <c r="C300" s="6" t="s">
        <v>149</v>
      </c>
      <c r="D300" s="5">
        <v>10</v>
      </c>
      <c r="E300" s="3" t="s">
        <v>150</v>
      </c>
      <c r="F300" t="s">
        <v>577</v>
      </c>
      <c r="G300" t="s">
        <v>578</v>
      </c>
      <c r="H300" t="s">
        <v>582</v>
      </c>
      <c r="J300" t="s">
        <v>117</v>
      </c>
      <c r="K300" t="str">
        <f t="shared" si="4"/>
        <v>update STOKKARTI SET IkinciBirim='KOLI' , IkinciBirimMiktari='10' where  Kodu='153106175'</v>
      </c>
    </row>
    <row r="301" spans="1:11">
      <c r="A301" s="2" t="s">
        <v>361</v>
      </c>
      <c r="B301" s="2" t="s">
        <v>148</v>
      </c>
      <c r="C301" s="6" t="s">
        <v>149</v>
      </c>
      <c r="D301" s="5">
        <v>10</v>
      </c>
      <c r="E301" s="3" t="s">
        <v>150</v>
      </c>
      <c r="F301" t="s">
        <v>577</v>
      </c>
      <c r="G301" t="s">
        <v>578</v>
      </c>
      <c r="H301" t="s">
        <v>582</v>
      </c>
      <c r="J301" t="s">
        <v>117</v>
      </c>
      <c r="K301" t="str">
        <f t="shared" si="4"/>
        <v>update STOKKARTI SET IkinciBirim='KOLI' , IkinciBirimMiktari='10' where  Kodu='153106323'</v>
      </c>
    </row>
    <row r="302" spans="1:11">
      <c r="A302" s="2" t="s">
        <v>433</v>
      </c>
      <c r="B302" s="2" t="s">
        <v>148</v>
      </c>
      <c r="C302" s="6" t="s">
        <v>149</v>
      </c>
      <c r="D302" s="5">
        <v>10</v>
      </c>
      <c r="E302" s="3" t="s">
        <v>150</v>
      </c>
      <c r="F302" t="s">
        <v>577</v>
      </c>
      <c r="G302" t="s">
        <v>578</v>
      </c>
      <c r="H302" t="s">
        <v>582</v>
      </c>
      <c r="J302" t="s">
        <v>117</v>
      </c>
      <c r="K302" t="str">
        <f t="shared" si="4"/>
        <v>update STOKKARTI SET IkinciBirim='KOLI' , IkinciBirimMiktari='10' where  Kodu='153107438'</v>
      </c>
    </row>
    <row r="303" spans="1:11">
      <c r="A303" s="2" t="s">
        <v>434</v>
      </c>
      <c r="B303" s="2" t="s">
        <v>148</v>
      </c>
      <c r="C303" s="6" t="s">
        <v>149</v>
      </c>
      <c r="D303" s="5">
        <v>10</v>
      </c>
      <c r="E303" s="3" t="s">
        <v>150</v>
      </c>
      <c r="F303" t="s">
        <v>577</v>
      </c>
      <c r="G303" t="s">
        <v>578</v>
      </c>
      <c r="H303" t="s">
        <v>582</v>
      </c>
      <c r="J303" t="s">
        <v>117</v>
      </c>
      <c r="K303" t="str">
        <f t="shared" si="4"/>
        <v>update STOKKARTI SET IkinciBirim='KOLI' , IkinciBirimMiktari='10' where  Kodu='153107439'</v>
      </c>
    </row>
    <row r="304" spans="1:11">
      <c r="A304" s="2" t="s">
        <v>472</v>
      </c>
      <c r="B304" s="2" t="s">
        <v>148</v>
      </c>
      <c r="C304" s="6" t="s">
        <v>149</v>
      </c>
      <c r="D304" s="5">
        <v>10</v>
      </c>
      <c r="E304" s="3" t="s">
        <v>150</v>
      </c>
      <c r="F304" t="s">
        <v>577</v>
      </c>
      <c r="G304" t="s">
        <v>578</v>
      </c>
      <c r="H304" t="s">
        <v>582</v>
      </c>
      <c r="J304" t="s">
        <v>117</v>
      </c>
      <c r="K304" t="str">
        <f t="shared" si="4"/>
        <v>update STOKKARTI SET IkinciBirim='KOLI' , IkinciBirimMiktari='10' where  Kodu='153107854'</v>
      </c>
    </row>
    <row r="305" spans="1:11">
      <c r="A305" s="2" t="s">
        <v>516</v>
      </c>
      <c r="B305" s="2" t="s">
        <v>152</v>
      </c>
      <c r="C305" s="6" t="s">
        <v>149</v>
      </c>
      <c r="D305" s="5">
        <v>10</v>
      </c>
      <c r="E305" s="3" t="s">
        <v>150</v>
      </c>
      <c r="F305" t="s">
        <v>577</v>
      </c>
      <c r="G305" t="s">
        <v>578</v>
      </c>
      <c r="H305" t="s">
        <v>582</v>
      </c>
      <c r="J305" t="s">
        <v>117</v>
      </c>
      <c r="K305" t="str">
        <f t="shared" si="4"/>
        <v>update STOKKARTI SET IkinciBirim='KOLI' , IkinciBirimMiktari='10' where  Kodu='164004946'</v>
      </c>
    </row>
    <row r="306" spans="1:11">
      <c r="A306" s="2" t="s">
        <v>535</v>
      </c>
      <c r="B306" s="2" t="s">
        <v>152</v>
      </c>
      <c r="C306" s="6" t="s">
        <v>149</v>
      </c>
      <c r="D306" s="5">
        <v>10</v>
      </c>
      <c r="E306" s="3" t="s">
        <v>150</v>
      </c>
      <c r="F306" t="s">
        <v>577</v>
      </c>
      <c r="G306" t="s">
        <v>578</v>
      </c>
      <c r="H306" t="s">
        <v>582</v>
      </c>
      <c r="J306" t="s">
        <v>117</v>
      </c>
      <c r="K306" t="str">
        <f t="shared" si="4"/>
        <v>update STOKKARTI SET IkinciBirim='KOLI' , IkinciBirimMiktari='10' where  Kodu='164005337'</v>
      </c>
    </row>
    <row r="307" spans="1:11">
      <c r="A307" s="2" t="s">
        <v>157</v>
      </c>
      <c r="B307" s="2" t="s">
        <v>148</v>
      </c>
      <c r="C307" s="6" t="s">
        <v>149</v>
      </c>
      <c r="D307" s="5">
        <v>10</v>
      </c>
      <c r="E307" s="3" t="s">
        <v>150</v>
      </c>
      <c r="F307" t="s">
        <v>577</v>
      </c>
      <c r="G307" t="s">
        <v>578</v>
      </c>
      <c r="H307" t="s">
        <v>582</v>
      </c>
      <c r="J307" t="s">
        <v>117</v>
      </c>
      <c r="K307" t="str">
        <f t="shared" si="4"/>
        <v>update STOKKARTI SET IkinciBirim='KOLI' , IkinciBirimMiktari='10' where  Kodu='152901252'</v>
      </c>
    </row>
    <row r="308" spans="1:11">
      <c r="A308" s="2" t="s">
        <v>160</v>
      </c>
      <c r="B308" s="2" t="s">
        <v>152</v>
      </c>
      <c r="C308" s="6" t="s">
        <v>149</v>
      </c>
      <c r="D308" s="5">
        <v>10</v>
      </c>
      <c r="E308" s="3" t="s">
        <v>150</v>
      </c>
      <c r="F308" t="s">
        <v>577</v>
      </c>
      <c r="G308" t="s">
        <v>578</v>
      </c>
      <c r="H308" t="s">
        <v>582</v>
      </c>
      <c r="J308" t="s">
        <v>117</v>
      </c>
      <c r="K308" t="str">
        <f t="shared" si="4"/>
        <v>update STOKKARTI SET IkinciBirim='KOLI' , IkinciBirimMiktari='10' where  Kodu='152901465'</v>
      </c>
    </row>
    <row r="309" spans="1:11">
      <c r="A309" s="2" t="s">
        <v>153</v>
      </c>
      <c r="B309" s="2" t="s">
        <v>152</v>
      </c>
      <c r="C309" s="6" t="s">
        <v>149</v>
      </c>
      <c r="D309" s="5">
        <v>9</v>
      </c>
      <c r="E309" s="3" t="s">
        <v>150</v>
      </c>
      <c r="F309" t="s">
        <v>577</v>
      </c>
      <c r="G309" t="s">
        <v>578</v>
      </c>
      <c r="H309" t="s">
        <v>582</v>
      </c>
      <c r="J309" t="s">
        <v>117</v>
      </c>
      <c r="K309" t="str">
        <f t="shared" si="4"/>
        <v>update STOKKARTI SET IkinciBirim='KOLI' , IkinciBirimMiktari='9' where  Kodu='152900656'</v>
      </c>
    </row>
    <row r="310" spans="1:11">
      <c r="A310" s="2" t="s">
        <v>197</v>
      </c>
      <c r="B310" s="2" t="s">
        <v>148</v>
      </c>
      <c r="C310" s="6" t="s">
        <v>149</v>
      </c>
      <c r="D310" s="5">
        <v>9</v>
      </c>
      <c r="E310" s="3" t="s">
        <v>150</v>
      </c>
      <c r="F310" t="s">
        <v>577</v>
      </c>
      <c r="G310" t="s">
        <v>578</v>
      </c>
      <c r="H310" t="s">
        <v>582</v>
      </c>
      <c r="J310" t="s">
        <v>117</v>
      </c>
      <c r="K310" t="str">
        <f t="shared" si="4"/>
        <v>update STOKKARTI SET IkinciBirim='KOLI' , IkinciBirimMiktari='9' where  Kodu='152902429'</v>
      </c>
    </row>
    <row r="311" spans="1:11">
      <c r="A311" s="2" t="s">
        <v>164</v>
      </c>
      <c r="B311" s="2" t="s">
        <v>148</v>
      </c>
      <c r="C311" s="6" t="s">
        <v>149</v>
      </c>
      <c r="D311" s="5">
        <v>8</v>
      </c>
      <c r="E311" s="3" t="s">
        <v>150</v>
      </c>
      <c r="F311" t="s">
        <v>577</v>
      </c>
      <c r="G311" t="s">
        <v>578</v>
      </c>
      <c r="H311" t="s">
        <v>582</v>
      </c>
      <c r="J311" t="s">
        <v>117</v>
      </c>
      <c r="K311" t="str">
        <f t="shared" si="4"/>
        <v>update STOKKARTI SET IkinciBirim='KOLI' , IkinciBirimMiktari='8' where  Kodu='152901651'</v>
      </c>
    </row>
    <row r="312" spans="1:11">
      <c r="A312" s="2" t="s">
        <v>165</v>
      </c>
      <c r="B312" s="2" t="s">
        <v>148</v>
      </c>
      <c r="C312" s="6" t="s">
        <v>149</v>
      </c>
      <c r="D312" s="5">
        <v>8</v>
      </c>
      <c r="E312" s="3" t="s">
        <v>150</v>
      </c>
      <c r="F312" t="s">
        <v>577</v>
      </c>
      <c r="G312" t="s">
        <v>578</v>
      </c>
      <c r="H312" t="s">
        <v>582</v>
      </c>
      <c r="J312" t="s">
        <v>117</v>
      </c>
      <c r="K312" t="str">
        <f t="shared" si="4"/>
        <v>update STOKKARTI SET IkinciBirim='KOLI' , IkinciBirimMiktari='8' where  Kodu='152901659'</v>
      </c>
    </row>
    <row r="313" spans="1:11">
      <c r="A313" s="2" t="s">
        <v>166</v>
      </c>
      <c r="B313" s="2" t="s">
        <v>148</v>
      </c>
      <c r="C313" s="6" t="s">
        <v>149</v>
      </c>
      <c r="D313" s="5">
        <v>8</v>
      </c>
      <c r="E313" s="3" t="s">
        <v>150</v>
      </c>
      <c r="F313" t="s">
        <v>577</v>
      </c>
      <c r="G313" t="s">
        <v>578</v>
      </c>
      <c r="H313" t="s">
        <v>582</v>
      </c>
      <c r="J313" t="s">
        <v>117</v>
      </c>
      <c r="K313" t="str">
        <f t="shared" si="4"/>
        <v>update STOKKARTI SET IkinciBirim='KOLI' , IkinciBirimMiktari='8' where  Kodu='152901662'</v>
      </c>
    </row>
    <row r="314" spans="1:11">
      <c r="A314" s="2" t="s">
        <v>169</v>
      </c>
      <c r="B314" s="2" t="s">
        <v>148</v>
      </c>
      <c r="C314" s="6" t="s">
        <v>149</v>
      </c>
      <c r="D314" s="5">
        <v>8</v>
      </c>
      <c r="E314" s="3" t="s">
        <v>150</v>
      </c>
      <c r="F314" t="s">
        <v>577</v>
      </c>
      <c r="G314" t="s">
        <v>578</v>
      </c>
      <c r="H314" t="s">
        <v>582</v>
      </c>
      <c r="J314" t="s">
        <v>117</v>
      </c>
      <c r="K314" t="str">
        <f t="shared" si="4"/>
        <v>update STOKKARTI SET IkinciBirim='KOLI' , IkinciBirimMiktari='8' where  Kodu='152901727'</v>
      </c>
    </row>
    <row r="315" spans="1:11">
      <c r="A315" s="2" t="s">
        <v>187</v>
      </c>
      <c r="B315" s="2" t="s">
        <v>148</v>
      </c>
      <c r="C315" s="6" t="s">
        <v>149</v>
      </c>
      <c r="D315" s="5">
        <v>8</v>
      </c>
      <c r="E315" s="3" t="s">
        <v>150</v>
      </c>
      <c r="F315" t="s">
        <v>577</v>
      </c>
      <c r="G315" t="s">
        <v>578</v>
      </c>
      <c r="H315" t="s">
        <v>582</v>
      </c>
      <c r="J315" t="s">
        <v>117</v>
      </c>
      <c r="K315" t="str">
        <f t="shared" si="4"/>
        <v>update STOKKARTI SET IkinciBirim='KOLI' , IkinciBirimMiktari='8' where  Kodu='152902238'</v>
      </c>
    </row>
    <row r="316" spans="1:11">
      <c r="A316" s="2" t="s">
        <v>189</v>
      </c>
      <c r="B316" s="2" t="s">
        <v>148</v>
      </c>
      <c r="C316" s="6" t="s">
        <v>149</v>
      </c>
      <c r="D316" s="5">
        <v>8</v>
      </c>
      <c r="E316" s="3" t="s">
        <v>150</v>
      </c>
      <c r="F316" t="s">
        <v>577</v>
      </c>
      <c r="G316" t="s">
        <v>578</v>
      </c>
      <c r="H316" t="s">
        <v>582</v>
      </c>
      <c r="J316" t="s">
        <v>117</v>
      </c>
      <c r="K316" t="str">
        <f t="shared" si="4"/>
        <v>update STOKKARTI SET IkinciBirim='KOLI' , IkinciBirimMiktari='8' where  Kodu='152902243'</v>
      </c>
    </row>
    <row r="317" spans="1:11">
      <c r="A317" s="2" t="s">
        <v>207</v>
      </c>
      <c r="B317" s="2" t="s">
        <v>148</v>
      </c>
      <c r="C317" s="6" t="s">
        <v>149</v>
      </c>
      <c r="D317" s="5">
        <v>8</v>
      </c>
      <c r="E317" s="3" t="s">
        <v>150</v>
      </c>
      <c r="F317" t="s">
        <v>577</v>
      </c>
      <c r="G317" t="s">
        <v>578</v>
      </c>
      <c r="H317" t="s">
        <v>582</v>
      </c>
      <c r="J317" t="s">
        <v>117</v>
      </c>
      <c r="K317" t="str">
        <f t="shared" si="4"/>
        <v>update STOKKARTI SET IkinciBirim='KOLI' , IkinciBirimMiktari='8' where  Kodu='152902706'</v>
      </c>
    </row>
    <row r="318" spans="1:11">
      <c r="A318" s="2" t="s">
        <v>225</v>
      </c>
      <c r="B318" s="2" t="s">
        <v>148</v>
      </c>
      <c r="C318" s="6" t="s">
        <v>149</v>
      </c>
      <c r="D318" s="5">
        <v>8</v>
      </c>
      <c r="E318" s="3" t="s">
        <v>150</v>
      </c>
      <c r="F318" t="s">
        <v>577</v>
      </c>
      <c r="G318" t="s">
        <v>578</v>
      </c>
      <c r="H318" t="s">
        <v>582</v>
      </c>
      <c r="J318" t="s">
        <v>117</v>
      </c>
      <c r="K318" t="str">
        <f t="shared" si="4"/>
        <v>update STOKKARTI SET IkinciBirim='KOLI' , IkinciBirimMiktari='8' where  Kodu='152902932'</v>
      </c>
    </row>
    <row r="319" spans="1:11">
      <c r="A319" s="2" t="s">
        <v>228</v>
      </c>
      <c r="B319" s="2" t="s">
        <v>148</v>
      </c>
      <c r="C319" s="6" t="s">
        <v>149</v>
      </c>
      <c r="D319" s="5">
        <v>8</v>
      </c>
      <c r="E319" s="3" t="s">
        <v>150</v>
      </c>
      <c r="F319" t="s">
        <v>577</v>
      </c>
      <c r="G319" t="s">
        <v>578</v>
      </c>
      <c r="H319" t="s">
        <v>582</v>
      </c>
      <c r="J319" t="s">
        <v>117</v>
      </c>
      <c r="K319" t="str">
        <f t="shared" si="4"/>
        <v>update STOKKARTI SET IkinciBirim='KOLI' , IkinciBirimMiktari='8' where  Kodu='152902939'</v>
      </c>
    </row>
    <row r="320" spans="1:11">
      <c r="A320" s="2" t="s">
        <v>234</v>
      </c>
      <c r="B320" s="2" t="s">
        <v>148</v>
      </c>
      <c r="C320" s="6" t="s">
        <v>149</v>
      </c>
      <c r="D320" s="5">
        <v>8</v>
      </c>
      <c r="E320" s="3" t="s">
        <v>150</v>
      </c>
      <c r="F320" t="s">
        <v>577</v>
      </c>
      <c r="G320" t="s">
        <v>578</v>
      </c>
      <c r="H320" t="s">
        <v>582</v>
      </c>
      <c r="J320" t="s">
        <v>117</v>
      </c>
      <c r="K320" t="str">
        <f t="shared" si="4"/>
        <v>update STOKKARTI SET IkinciBirim='KOLI' , IkinciBirimMiktari='8' where  Kodu='152902985'</v>
      </c>
    </row>
    <row r="321" spans="1:11">
      <c r="A321" s="2" t="s">
        <v>263</v>
      </c>
      <c r="B321" s="2" t="s">
        <v>148</v>
      </c>
      <c r="C321" s="6" t="s">
        <v>149</v>
      </c>
      <c r="D321" s="5">
        <v>8</v>
      </c>
      <c r="E321" s="3" t="s">
        <v>150</v>
      </c>
      <c r="F321" t="s">
        <v>577</v>
      </c>
      <c r="G321" t="s">
        <v>578</v>
      </c>
      <c r="H321" t="s">
        <v>582</v>
      </c>
      <c r="J321" t="s">
        <v>117</v>
      </c>
      <c r="K321" t="str">
        <f t="shared" si="4"/>
        <v>update STOKKARTI SET IkinciBirim='KOLI' , IkinciBirimMiktari='8' where  Kodu='152903200'</v>
      </c>
    </row>
    <row r="322" spans="1:11">
      <c r="A322" s="2" t="s">
        <v>264</v>
      </c>
      <c r="B322" s="2" t="s">
        <v>148</v>
      </c>
      <c r="C322" s="6" t="s">
        <v>149</v>
      </c>
      <c r="D322" s="5">
        <v>8</v>
      </c>
      <c r="E322" s="3" t="s">
        <v>150</v>
      </c>
      <c r="F322" t="s">
        <v>577</v>
      </c>
      <c r="G322" t="s">
        <v>578</v>
      </c>
      <c r="H322" t="s">
        <v>582</v>
      </c>
      <c r="J322" t="s">
        <v>117</v>
      </c>
      <c r="K322" t="str">
        <f t="shared" si="4"/>
        <v>update STOKKARTI SET IkinciBirim='KOLI' , IkinciBirimMiktari='8' where  Kodu='152903201'</v>
      </c>
    </row>
    <row r="323" spans="1:11">
      <c r="A323" s="2" t="s">
        <v>265</v>
      </c>
      <c r="B323" s="2" t="s">
        <v>148</v>
      </c>
      <c r="C323" s="6" t="s">
        <v>149</v>
      </c>
      <c r="D323" s="5">
        <v>8</v>
      </c>
      <c r="E323" s="3" t="s">
        <v>150</v>
      </c>
      <c r="F323" t="s">
        <v>577</v>
      </c>
      <c r="G323" t="s">
        <v>578</v>
      </c>
      <c r="H323" t="s">
        <v>582</v>
      </c>
      <c r="J323" t="s">
        <v>117</v>
      </c>
      <c r="K323" t="str">
        <f t="shared" ref="K323:K349" si="5">CONCATENATE(F323,E323,J323,G323,D323,I323,J323,H323,A323,J323)</f>
        <v>update STOKKARTI SET IkinciBirim='KOLI' , IkinciBirimMiktari='8' where  Kodu='152903202'</v>
      </c>
    </row>
    <row r="324" spans="1:11">
      <c r="A324" s="2" t="s">
        <v>266</v>
      </c>
      <c r="B324" s="2" t="s">
        <v>148</v>
      </c>
      <c r="C324" s="6" t="s">
        <v>149</v>
      </c>
      <c r="D324" s="5">
        <v>8</v>
      </c>
      <c r="E324" s="3" t="s">
        <v>150</v>
      </c>
      <c r="F324" t="s">
        <v>577</v>
      </c>
      <c r="G324" t="s">
        <v>578</v>
      </c>
      <c r="H324" t="s">
        <v>582</v>
      </c>
      <c r="J324" t="s">
        <v>117</v>
      </c>
      <c r="K324" t="str">
        <f t="shared" si="5"/>
        <v>update STOKKARTI SET IkinciBirim='KOLI' , IkinciBirimMiktari='8' where  Kodu='152903203'</v>
      </c>
    </row>
    <row r="325" spans="1:11">
      <c r="A325" s="2" t="s">
        <v>344</v>
      </c>
      <c r="B325" s="2" t="s">
        <v>148</v>
      </c>
      <c r="C325" s="6" t="s">
        <v>149</v>
      </c>
      <c r="D325" s="5">
        <v>8</v>
      </c>
      <c r="E325" s="3" t="s">
        <v>150</v>
      </c>
      <c r="F325" t="s">
        <v>577</v>
      </c>
      <c r="G325" t="s">
        <v>578</v>
      </c>
      <c r="H325" t="s">
        <v>582</v>
      </c>
      <c r="J325" t="s">
        <v>117</v>
      </c>
      <c r="K325" t="str">
        <f t="shared" si="5"/>
        <v>update STOKKARTI SET IkinciBirim='KOLI' , IkinciBirimMiktari='8' where  Kodu='153105521'</v>
      </c>
    </row>
    <row r="326" spans="1:11">
      <c r="A326" s="2" t="s">
        <v>356</v>
      </c>
      <c r="B326" s="2" t="s">
        <v>148</v>
      </c>
      <c r="C326" s="6" t="s">
        <v>149</v>
      </c>
      <c r="D326" s="5">
        <v>8</v>
      </c>
      <c r="E326" s="3" t="s">
        <v>150</v>
      </c>
      <c r="F326" t="s">
        <v>577</v>
      </c>
      <c r="G326" t="s">
        <v>578</v>
      </c>
      <c r="H326" t="s">
        <v>582</v>
      </c>
      <c r="J326" t="s">
        <v>117</v>
      </c>
      <c r="K326" t="str">
        <f t="shared" si="5"/>
        <v>update STOKKARTI SET IkinciBirim='KOLI' , IkinciBirimMiktari='8' where  Kodu='153106195'</v>
      </c>
    </row>
    <row r="327" spans="1:11">
      <c r="A327" s="2" t="s">
        <v>372</v>
      </c>
      <c r="B327" s="2" t="s">
        <v>148</v>
      </c>
      <c r="C327" s="6" t="s">
        <v>149</v>
      </c>
      <c r="D327" s="5">
        <v>8</v>
      </c>
      <c r="E327" s="3" t="s">
        <v>150</v>
      </c>
      <c r="F327" t="s">
        <v>577</v>
      </c>
      <c r="G327" t="s">
        <v>578</v>
      </c>
      <c r="H327" t="s">
        <v>582</v>
      </c>
      <c r="J327" t="s">
        <v>117</v>
      </c>
      <c r="K327" t="str">
        <f t="shared" si="5"/>
        <v>update STOKKARTI SET IkinciBirim='KOLI' , IkinciBirimMiktari='8' where  Kodu='153106585'</v>
      </c>
    </row>
    <row r="328" spans="1:11">
      <c r="A328" s="2" t="s">
        <v>64</v>
      </c>
      <c r="B328" s="2" t="s">
        <v>148</v>
      </c>
      <c r="C328" s="6" t="s">
        <v>149</v>
      </c>
      <c r="D328" s="5">
        <v>8</v>
      </c>
      <c r="E328" s="3" t="s">
        <v>150</v>
      </c>
      <c r="F328" t="s">
        <v>577</v>
      </c>
      <c r="G328" t="s">
        <v>578</v>
      </c>
      <c r="H328" t="s">
        <v>582</v>
      </c>
      <c r="J328" t="s">
        <v>117</v>
      </c>
      <c r="K328" t="str">
        <f t="shared" si="5"/>
        <v>update STOKKARTI SET IkinciBirim='KOLI' , IkinciBirimMiktari='8' where  Kodu='153106884'</v>
      </c>
    </row>
    <row r="329" spans="1:11">
      <c r="A329" s="2" t="s">
        <v>386</v>
      </c>
      <c r="B329" s="2" t="s">
        <v>148</v>
      </c>
      <c r="C329" s="6" t="s">
        <v>149</v>
      </c>
      <c r="D329" s="5">
        <v>8</v>
      </c>
      <c r="E329" s="3" t="s">
        <v>150</v>
      </c>
      <c r="F329" t="s">
        <v>577</v>
      </c>
      <c r="G329" t="s">
        <v>578</v>
      </c>
      <c r="H329" t="s">
        <v>582</v>
      </c>
      <c r="J329" t="s">
        <v>117</v>
      </c>
      <c r="K329" t="str">
        <f t="shared" si="5"/>
        <v>update STOKKARTI SET IkinciBirim='KOLI' , IkinciBirimMiktari='8' where  Kodu='153106885'</v>
      </c>
    </row>
    <row r="330" spans="1:11">
      <c r="A330" s="2" t="s">
        <v>397</v>
      </c>
      <c r="B330" s="2" t="s">
        <v>148</v>
      </c>
      <c r="C330" s="6" t="s">
        <v>149</v>
      </c>
      <c r="D330" s="5">
        <v>8</v>
      </c>
      <c r="E330" s="3" t="s">
        <v>150</v>
      </c>
      <c r="F330" t="s">
        <v>577</v>
      </c>
      <c r="G330" t="s">
        <v>578</v>
      </c>
      <c r="H330" t="s">
        <v>582</v>
      </c>
      <c r="J330" t="s">
        <v>117</v>
      </c>
      <c r="K330" t="str">
        <f t="shared" si="5"/>
        <v>update STOKKARTI SET IkinciBirim='KOLI' , IkinciBirimMiktari='8' where  Kodu='153107117'</v>
      </c>
    </row>
    <row r="331" spans="1:11">
      <c r="A331" s="2" t="s">
        <v>409</v>
      </c>
      <c r="B331" s="2" t="s">
        <v>148</v>
      </c>
      <c r="C331" s="6" t="s">
        <v>149</v>
      </c>
      <c r="D331" s="5">
        <v>8</v>
      </c>
      <c r="E331" s="3" t="s">
        <v>150</v>
      </c>
      <c r="F331" t="s">
        <v>577</v>
      </c>
      <c r="G331" t="s">
        <v>578</v>
      </c>
      <c r="H331" t="s">
        <v>582</v>
      </c>
      <c r="J331" t="s">
        <v>117</v>
      </c>
      <c r="K331" t="str">
        <f t="shared" si="5"/>
        <v>update STOKKARTI SET IkinciBirim='KOLI' , IkinciBirimMiktari='8' where  Kodu='153107209'</v>
      </c>
    </row>
    <row r="332" spans="1:11">
      <c r="A332" s="2" t="s">
        <v>41</v>
      </c>
      <c r="B332" s="2" t="s">
        <v>148</v>
      </c>
      <c r="C332" s="6" t="s">
        <v>149</v>
      </c>
      <c r="D332" s="5">
        <v>8</v>
      </c>
      <c r="E332" s="3" t="s">
        <v>150</v>
      </c>
      <c r="F332" t="s">
        <v>577</v>
      </c>
      <c r="G332" t="s">
        <v>578</v>
      </c>
      <c r="H332" t="s">
        <v>582</v>
      </c>
      <c r="J332" t="s">
        <v>117</v>
      </c>
      <c r="K332" t="str">
        <f t="shared" si="5"/>
        <v>update STOKKARTI SET IkinciBirim='KOLI' , IkinciBirimMiktari='8' where  Kodu='153107326'</v>
      </c>
    </row>
    <row r="333" spans="1:11">
      <c r="A333" s="2" t="s">
        <v>418</v>
      </c>
      <c r="B333" s="2" t="s">
        <v>148</v>
      </c>
      <c r="C333" s="6" t="s">
        <v>149</v>
      </c>
      <c r="D333" s="5">
        <v>8</v>
      </c>
      <c r="E333" s="3" t="s">
        <v>150</v>
      </c>
      <c r="F333" t="s">
        <v>577</v>
      </c>
      <c r="G333" t="s">
        <v>578</v>
      </c>
      <c r="H333" t="s">
        <v>582</v>
      </c>
      <c r="J333" t="s">
        <v>117</v>
      </c>
      <c r="K333" t="str">
        <f t="shared" si="5"/>
        <v>update STOKKARTI SET IkinciBirim='KOLI' , IkinciBirimMiktari='8' where  Kodu='153107355'</v>
      </c>
    </row>
    <row r="334" spans="1:11">
      <c r="A334" s="2" t="s">
        <v>425</v>
      </c>
      <c r="B334" s="2" t="s">
        <v>148</v>
      </c>
      <c r="C334" s="6" t="s">
        <v>149</v>
      </c>
      <c r="D334" s="5">
        <v>8</v>
      </c>
      <c r="E334" s="3" t="s">
        <v>150</v>
      </c>
      <c r="F334" t="s">
        <v>577</v>
      </c>
      <c r="G334" t="s">
        <v>578</v>
      </c>
      <c r="H334" t="s">
        <v>582</v>
      </c>
      <c r="J334" t="s">
        <v>117</v>
      </c>
      <c r="K334" t="str">
        <f t="shared" si="5"/>
        <v>update STOKKARTI SET IkinciBirim='KOLI' , IkinciBirimMiktari='8' where  Kodu='153107394'</v>
      </c>
    </row>
    <row r="335" spans="1:11">
      <c r="A335" s="2" t="s">
        <v>438</v>
      </c>
      <c r="B335" s="2" t="s">
        <v>148</v>
      </c>
      <c r="C335" s="6" t="s">
        <v>149</v>
      </c>
      <c r="D335" s="5">
        <v>8</v>
      </c>
      <c r="E335" s="3" t="s">
        <v>150</v>
      </c>
      <c r="F335" t="s">
        <v>577</v>
      </c>
      <c r="G335" t="s">
        <v>578</v>
      </c>
      <c r="H335" t="s">
        <v>582</v>
      </c>
      <c r="J335" t="s">
        <v>117</v>
      </c>
      <c r="K335" t="str">
        <f t="shared" si="5"/>
        <v>update STOKKARTI SET IkinciBirim='KOLI' , IkinciBirimMiktari='8' where  Kodu='153107486'</v>
      </c>
    </row>
    <row r="336" spans="1:11">
      <c r="A336" s="2" t="s">
        <v>448</v>
      </c>
      <c r="B336" s="2" t="s">
        <v>148</v>
      </c>
      <c r="C336" s="6" t="s">
        <v>149</v>
      </c>
      <c r="D336" s="5">
        <v>8</v>
      </c>
      <c r="E336" s="3" t="s">
        <v>150</v>
      </c>
      <c r="F336" t="s">
        <v>577</v>
      </c>
      <c r="G336" t="s">
        <v>578</v>
      </c>
      <c r="H336" t="s">
        <v>582</v>
      </c>
      <c r="J336" t="s">
        <v>117</v>
      </c>
      <c r="K336" t="str">
        <f t="shared" si="5"/>
        <v>update STOKKARTI SET IkinciBirim='KOLI' , IkinciBirimMiktari='8' where  Kodu='153107651'</v>
      </c>
    </row>
    <row r="337" spans="1:34">
      <c r="A337" s="2" t="s">
        <v>484</v>
      </c>
      <c r="B337" s="2" t="s">
        <v>148</v>
      </c>
      <c r="C337" s="6" t="s">
        <v>149</v>
      </c>
      <c r="D337" s="5">
        <v>8</v>
      </c>
      <c r="E337" s="3" t="s">
        <v>150</v>
      </c>
      <c r="F337" t="s">
        <v>577</v>
      </c>
      <c r="G337" t="s">
        <v>578</v>
      </c>
      <c r="H337" t="s">
        <v>582</v>
      </c>
      <c r="J337" t="s">
        <v>117</v>
      </c>
      <c r="K337" t="str">
        <f t="shared" si="5"/>
        <v>update STOKKARTI SET IkinciBirim='KOLI' , IkinciBirimMiktari='8' where  Kodu='164002128'</v>
      </c>
    </row>
    <row r="338" spans="1:34">
      <c r="A338" s="2" t="s">
        <v>485</v>
      </c>
      <c r="B338" s="2" t="s">
        <v>148</v>
      </c>
      <c r="C338" s="6" t="s">
        <v>149</v>
      </c>
      <c r="D338" s="5">
        <v>8</v>
      </c>
      <c r="E338" s="3" t="s">
        <v>150</v>
      </c>
      <c r="F338" t="s">
        <v>577</v>
      </c>
      <c r="G338" t="s">
        <v>578</v>
      </c>
      <c r="H338" t="s">
        <v>582</v>
      </c>
      <c r="J338" t="s">
        <v>117</v>
      </c>
      <c r="K338" t="str">
        <f t="shared" si="5"/>
        <v>update STOKKARTI SET IkinciBirim='KOLI' , IkinciBirimMiktari='8' where  Kodu='164002626'</v>
      </c>
    </row>
    <row r="339" spans="1:34">
      <c r="A339" s="2" t="s">
        <v>487</v>
      </c>
      <c r="B339" s="2" t="s">
        <v>148</v>
      </c>
      <c r="C339" s="6" t="s">
        <v>149</v>
      </c>
      <c r="D339" s="5">
        <v>8</v>
      </c>
      <c r="E339" s="3" t="s">
        <v>150</v>
      </c>
      <c r="F339" t="s">
        <v>577</v>
      </c>
      <c r="G339" t="s">
        <v>578</v>
      </c>
      <c r="H339" t="s">
        <v>582</v>
      </c>
      <c r="J339" t="s">
        <v>117</v>
      </c>
      <c r="K339" t="str">
        <f t="shared" si="5"/>
        <v>update STOKKARTI SET IkinciBirim='KOLI' , IkinciBirimMiktari='8' where  Kodu='164003186'</v>
      </c>
    </row>
    <row r="340" spans="1:34">
      <c r="A340" s="2" t="s">
        <v>505</v>
      </c>
      <c r="B340" s="2" t="s">
        <v>152</v>
      </c>
      <c r="C340" s="6" t="s">
        <v>149</v>
      </c>
      <c r="D340" s="5">
        <v>8</v>
      </c>
      <c r="E340" s="3" t="s">
        <v>150</v>
      </c>
      <c r="F340" t="s">
        <v>577</v>
      </c>
      <c r="G340" t="s">
        <v>578</v>
      </c>
      <c r="H340" t="s">
        <v>582</v>
      </c>
      <c r="J340" t="s">
        <v>117</v>
      </c>
      <c r="K340" t="str">
        <f t="shared" si="5"/>
        <v>update STOKKARTI SET IkinciBirim='KOLI' , IkinciBirimMiktari='8' where  Kodu='164004592'</v>
      </c>
    </row>
    <row r="341" spans="1:34">
      <c r="A341" s="2" t="s">
        <v>520</v>
      </c>
      <c r="B341" s="2" t="s">
        <v>148</v>
      </c>
      <c r="C341" s="6" t="s">
        <v>149</v>
      </c>
      <c r="D341" s="5">
        <v>8</v>
      </c>
      <c r="E341" s="3" t="s">
        <v>150</v>
      </c>
      <c r="F341" t="s">
        <v>577</v>
      </c>
      <c r="G341" t="s">
        <v>578</v>
      </c>
      <c r="H341" t="s">
        <v>582</v>
      </c>
      <c r="J341" t="s">
        <v>117</v>
      </c>
      <c r="K341" t="str">
        <f t="shared" si="5"/>
        <v>update STOKKARTI SET IkinciBirim='KOLI' , IkinciBirimMiktari='8' where  Kodu='164004974'</v>
      </c>
    </row>
    <row r="342" spans="1:34">
      <c r="A342" s="2" t="s">
        <v>524</v>
      </c>
      <c r="B342" s="2" t="s">
        <v>148</v>
      </c>
      <c r="C342" s="6" t="s">
        <v>149</v>
      </c>
      <c r="D342" s="5">
        <v>8</v>
      </c>
      <c r="E342" s="3" t="s">
        <v>150</v>
      </c>
      <c r="F342" t="s">
        <v>577</v>
      </c>
      <c r="G342" t="s">
        <v>578</v>
      </c>
      <c r="H342" t="s">
        <v>582</v>
      </c>
      <c r="J342" t="s">
        <v>117</v>
      </c>
      <c r="K342" t="str">
        <f t="shared" si="5"/>
        <v>update STOKKARTI SET IkinciBirim='KOLI' , IkinciBirimMiktari='8' where  Kodu='164004979'</v>
      </c>
    </row>
    <row r="343" spans="1:34">
      <c r="A343" s="2" t="s">
        <v>532</v>
      </c>
      <c r="B343" s="2" t="s">
        <v>148</v>
      </c>
      <c r="C343" s="6" t="s">
        <v>479</v>
      </c>
      <c r="D343" s="5">
        <v>8</v>
      </c>
      <c r="E343" s="3" t="s">
        <v>150</v>
      </c>
      <c r="F343" t="s">
        <v>577</v>
      </c>
      <c r="G343" t="s">
        <v>578</v>
      </c>
      <c r="H343" t="s">
        <v>582</v>
      </c>
      <c r="J343" t="s">
        <v>117</v>
      </c>
      <c r="K343" t="str">
        <f t="shared" si="5"/>
        <v>update STOKKARTI SET IkinciBirim='KOLI' , IkinciBirimMiktari='8' where  Kodu='164005306'</v>
      </c>
    </row>
    <row r="344" spans="1:34">
      <c r="A344" s="2" t="s">
        <v>542</v>
      </c>
      <c r="B344" s="2" t="s">
        <v>148</v>
      </c>
      <c r="C344" s="6" t="s">
        <v>149</v>
      </c>
      <c r="D344" s="5">
        <v>8</v>
      </c>
      <c r="E344" s="3" t="s">
        <v>150</v>
      </c>
      <c r="F344" t="s">
        <v>577</v>
      </c>
      <c r="G344" t="s">
        <v>578</v>
      </c>
      <c r="H344" t="s">
        <v>582</v>
      </c>
      <c r="J344" t="s">
        <v>117</v>
      </c>
      <c r="K344" t="str">
        <f t="shared" si="5"/>
        <v>update STOKKARTI SET IkinciBirim='KOLI' , IkinciBirimMiktari='8' where  Kodu='164005373'</v>
      </c>
    </row>
    <row r="345" spans="1:34">
      <c r="A345" s="2" t="s">
        <v>543</v>
      </c>
      <c r="B345" s="2" t="s">
        <v>148</v>
      </c>
      <c r="C345" s="6" t="s">
        <v>149</v>
      </c>
      <c r="D345" s="5">
        <v>8</v>
      </c>
      <c r="E345" s="3" t="s">
        <v>150</v>
      </c>
      <c r="F345" t="s">
        <v>577</v>
      </c>
      <c r="G345" t="s">
        <v>578</v>
      </c>
      <c r="H345" t="s">
        <v>582</v>
      </c>
      <c r="J345" t="s">
        <v>117</v>
      </c>
      <c r="K345" t="str">
        <f t="shared" si="5"/>
        <v>update STOKKARTI SET IkinciBirim='KOLI' , IkinciBirimMiktari='8' where  Kodu='164005374'</v>
      </c>
    </row>
    <row r="346" spans="1:34">
      <c r="A346" s="2" t="s">
        <v>94</v>
      </c>
      <c r="B346" s="2" t="s">
        <v>148</v>
      </c>
      <c r="C346" s="6" t="s">
        <v>149</v>
      </c>
      <c r="D346" s="5">
        <v>8</v>
      </c>
      <c r="E346" s="3" t="s">
        <v>150</v>
      </c>
      <c r="F346" t="s">
        <v>577</v>
      </c>
      <c r="G346" t="s">
        <v>578</v>
      </c>
      <c r="H346" t="s">
        <v>582</v>
      </c>
      <c r="J346" t="s">
        <v>117</v>
      </c>
      <c r="K346" t="str">
        <f t="shared" si="5"/>
        <v>update STOKKARTI SET IkinciBirim='KOLI' , IkinciBirimMiktari='8' where  Kodu='164005378'</v>
      </c>
    </row>
    <row r="347" spans="1:34">
      <c r="A347" s="2" t="s">
        <v>154</v>
      </c>
      <c r="B347" s="2" t="s">
        <v>152</v>
      </c>
      <c r="C347" s="6" t="s">
        <v>149</v>
      </c>
      <c r="D347" s="5">
        <v>7</v>
      </c>
      <c r="E347" s="3" t="s">
        <v>150</v>
      </c>
      <c r="F347" t="s">
        <v>577</v>
      </c>
      <c r="G347" t="s">
        <v>578</v>
      </c>
      <c r="H347" t="s">
        <v>582</v>
      </c>
      <c r="J347" t="s">
        <v>117</v>
      </c>
      <c r="K347" t="str">
        <f t="shared" si="5"/>
        <v>update STOKKARTI SET IkinciBirim='KOLI' , IkinciBirimMiktari='7' where  Kodu='152900929'</v>
      </c>
    </row>
    <row r="348" spans="1:34">
      <c r="A348" s="2" t="s">
        <v>237</v>
      </c>
      <c r="B348" s="2" t="s">
        <v>148</v>
      </c>
      <c r="C348" s="6" t="s">
        <v>149</v>
      </c>
      <c r="D348" s="5">
        <v>7</v>
      </c>
      <c r="E348" s="3" t="s">
        <v>150</v>
      </c>
      <c r="F348" t="s">
        <v>577</v>
      </c>
      <c r="G348" t="s">
        <v>578</v>
      </c>
      <c r="H348" t="s">
        <v>582</v>
      </c>
      <c r="J348" t="s">
        <v>117</v>
      </c>
      <c r="K348" t="str">
        <f t="shared" si="5"/>
        <v>update STOKKARTI SET IkinciBirim='KOLI' , IkinciBirimMiktari='7' where  Kodu='152903019'</v>
      </c>
    </row>
    <row r="349" spans="1:34">
      <c r="A349" s="2" t="s">
        <v>147</v>
      </c>
      <c r="B349" s="2" t="s">
        <v>148</v>
      </c>
      <c r="C349" s="6" t="s">
        <v>149</v>
      </c>
      <c r="D349" s="5">
        <v>6</v>
      </c>
      <c r="E349" s="3" t="s">
        <v>150</v>
      </c>
      <c r="F349" t="s">
        <v>577</v>
      </c>
      <c r="G349" t="s">
        <v>578</v>
      </c>
      <c r="H349" t="s">
        <v>582</v>
      </c>
      <c r="J349" t="s">
        <v>117</v>
      </c>
      <c r="K349" t="str">
        <f t="shared" si="5"/>
        <v>update STOKKARTI SET IkinciBirim='KOLI' , IkinciBirimMiktari='6' where  Kodu='152900066'</v>
      </c>
      <c r="L349" t="str">
        <f>RIGHT(C349,7)</f>
        <v>1.00</v>
      </c>
      <c r="AH349" s="1"/>
    </row>
    <row r="350" spans="1:34">
      <c r="A350" s="2" t="s">
        <v>13</v>
      </c>
      <c r="B350" s="2" t="s">
        <v>148</v>
      </c>
      <c r="C350" s="6" t="s">
        <v>149</v>
      </c>
      <c r="D350" s="5">
        <v>6</v>
      </c>
      <c r="E350" s="3" t="s">
        <v>150</v>
      </c>
    </row>
    <row r="351" spans="1:34">
      <c r="A351" s="2" t="s">
        <v>159</v>
      </c>
      <c r="B351" s="2" t="s">
        <v>148</v>
      </c>
      <c r="C351" s="6" t="s">
        <v>149</v>
      </c>
      <c r="D351" s="5">
        <v>6</v>
      </c>
      <c r="E351" s="3" t="s">
        <v>150</v>
      </c>
    </row>
    <row r="352" spans="1:34">
      <c r="A352" s="2" t="s">
        <v>162</v>
      </c>
      <c r="B352" s="2" t="s">
        <v>148</v>
      </c>
      <c r="C352" s="6" t="s">
        <v>149</v>
      </c>
      <c r="D352" s="5">
        <v>6</v>
      </c>
      <c r="E352" s="3" t="s">
        <v>150</v>
      </c>
    </row>
    <row r="353" spans="1:5">
      <c r="A353" s="2" t="s">
        <v>168</v>
      </c>
      <c r="B353" s="2" t="s">
        <v>148</v>
      </c>
      <c r="C353" s="6" t="s">
        <v>149</v>
      </c>
      <c r="D353" s="5">
        <v>6</v>
      </c>
      <c r="E353" s="3" t="s">
        <v>150</v>
      </c>
    </row>
    <row r="354" spans="1:5">
      <c r="A354" s="2" t="s">
        <v>176</v>
      </c>
      <c r="B354" s="2" t="s">
        <v>148</v>
      </c>
      <c r="C354" s="6" t="s">
        <v>149</v>
      </c>
      <c r="D354" s="5">
        <v>6</v>
      </c>
      <c r="E354" s="3" t="s">
        <v>150</v>
      </c>
    </row>
    <row r="355" spans="1:5">
      <c r="A355" s="2" t="s">
        <v>178</v>
      </c>
      <c r="B355" s="2" t="s">
        <v>148</v>
      </c>
      <c r="C355" s="6" t="s">
        <v>149</v>
      </c>
      <c r="D355" s="5">
        <v>6</v>
      </c>
      <c r="E355" s="3" t="s">
        <v>150</v>
      </c>
    </row>
    <row r="356" spans="1:5">
      <c r="A356" s="2" t="s">
        <v>183</v>
      </c>
      <c r="B356" s="2" t="s">
        <v>148</v>
      </c>
      <c r="C356" s="6" t="s">
        <v>149</v>
      </c>
      <c r="D356" s="5">
        <v>6</v>
      </c>
      <c r="E356" s="3" t="s">
        <v>150</v>
      </c>
    </row>
    <row r="357" spans="1:5">
      <c r="A357" s="2" t="s">
        <v>184</v>
      </c>
      <c r="B357" s="2" t="s">
        <v>148</v>
      </c>
      <c r="C357" s="6" t="s">
        <v>149</v>
      </c>
      <c r="D357" s="5">
        <v>6</v>
      </c>
      <c r="E357" s="3" t="s">
        <v>150</v>
      </c>
    </row>
    <row r="358" spans="1:5">
      <c r="A358" s="2" t="s">
        <v>186</v>
      </c>
      <c r="B358" s="2" t="s">
        <v>148</v>
      </c>
      <c r="C358" s="6" t="s">
        <v>149</v>
      </c>
      <c r="D358" s="5">
        <v>6</v>
      </c>
      <c r="E358" s="3" t="s">
        <v>150</v>
      </c>
    </row>
    <row r="359" spans="1:5">
      <c r="A359" s="2" t="s">
        <v>188</v>
      </c>
      <c r="B359" s="2" t="s">
        <v>148</v>
      </c>
      <c r="C359" s="6" t="s">
        <v>149</v>
      </c>
      <c r="D359" s="5">
        <v>6</v>
      </c>
      <c r="E359" s="3" t="s">
        <v>150</v>
      </c>
    </row>
    <row r="360" spans="1:5">
      <c r="A360" s="2" t="s">
        <v>191</v>
      </c>
      <c r="B360" s="2" t="s">
        <v>148</v>
      </c>
      <c r="C360" s="6" t="s">
        <v>149</v>
      </c>
      <c r="D360" s="5">
        <v>6</v>
      </c>
      <c r="E360" s="3" t="s">
        <v>150</v>
      </c>
    </row>
    <row r="361" spans="1:5">
      <c r="A361" s="2" t="s">
        <v>192</v>
      </c>
      <c r="B361" s="2" t="s">
        <v>148</v>
      </c>
      <c r="C361" s="6" t="s">
        <v>149</v>
      </c>
      <c r="D361" s="5">
        <v>6</v>
      </c>
      <c r="E361" s="3" t="s">
        <v>150</v>
      </c>
    </row>
    <row r="362" spans="1:5">
      <c r="A362" s="2" t="s">
        <v>193</v>
      </c>
      <c r="B362" s="2" t="s">
        <v>148</v>
      </c>
      <c r="C362" s="6" t="s">
        <v>149</v>
      </c>
      <c r="D362" s="5">
        <v>6</v>
      </c>
      <c r="E362" s="3" t="s">
        <v>150</v>
      </c>
    </row>
    <row r="363" spans="1:5">
      <c r="A363" s="2" t="s">
        <v>194</v>
      </c>
      <c r="B363" s="2" t="s">
        <v>148</v>
      </c>
      <c r="C363" s="6" t="s">
        <v>149</v>
      </c>
      <c r="D363" s="5">
        <v>6</v>
      </c>
      <c r="E363" s="3" t="s">
        <v>150</v>
      </c>
    </row>
    <row r="364" spans="1:5">
      <c r="A364" s="2" t="s">
        <v>209</v>
      </c>
      <c r="B364" s="2" t="s">
        <v>148</v>
      </c>
      <c r="C364" s="6" t="s">
        <v>149</v>
      </c>
      <c r="D364" s="5">
        <v>6</v>
      </c>
      <c r="E364" s="3" t="s">
        <v>150</v>
      </c>
    </row>
    <row r="365" spans="1:5">
      <c r="A365" s="2" t="s">
        <v>211</v>
      </c>
      <c r="B365" s="2" t="s">
        <v>148</v>
      </c>
      <c r="C365" s="6" t="s">
        <v>149</v>
      </c>
      <c r="D365" s="5">
        <v>6</v>
      </c>
      <c r="E365" s="3" t="s">
        <v>150</v>
      </c>
    </row>
    <row r="366" spans="1:5">
      <c r="A366" s="2" t="s">
        <v>213</v>
      </c>
      <c r="B366" s="2" t="s">
        <v>148</v>
      </c>
      <c r="C366" s="6" t="s">
        <v>149</v>
      </c>
      <c r="D366" s="5">
        <v>6</v>
      </c>
      <c r="E366" s="3" t="s">
        <v>150</v>
      </c>
    </row>
    <row r="367" spans="1:5">
      <c r="A367" s="2" t="s">
        <v>231</v>
      </c>
      <c r="B367" s="2" t="s">
        <v>148</v>
      </c>
      <c r="C367" s="6" t="s">
        <v>149</v>
      </c>
      <c r="D367" s="5">
        <v>6</v>
      </c>
      <c r="E367" s="3" t="s">
        <v>150</v>
      </c>
    </row>
    <row r="368" spans="1:5">
      <c r="A368" s="2" t="s">
        <v>238</v>
      </c>
      <c r="B368" s="2" t="s">
        <v>148</v>
      </c>
      <c r="C368" s="6" t="s">
        <v>149</v>
      </c>
      <c r="D368" s="5">
        <v>6</v>
      </c>
      <c r="E368" s="3" t="s">
        <v>150</v>
      </c>
    </row>
    <row r="369" spans="1:5">
      <c r="A369" s="2" t="s">
        <v>239</v>
      </c>
      <c r="B369" s="2" t="s">
        <v>148</v>
      </c>
      <c r="C369" s="6" t="s">
        <v>149</v>
      </c>
      <c r="D369" s="5">
        <v>6</v>
      </c>
      <c r="E369" s="3" t="s">
        <v>150</v>
      </c>
    </row>
    <row r="370" spans="1:5">
      <c r="A370" s="2" t="s">
        <v>240</v>
      </c>
      <c r="B370" s="2" t="s">
        <v>148</v>
      </c>
      <c r="C370" s="6" t="s">
        <v>149</v>
      </c>
      <c r="D370" s="5">
        <v>6</v>
      </c>
      <c r="E370" s="3" t="s">
        <v>150</v>
      </c>
    </row>
    <row r="371" spans="1:5">
      <c r="A371" s="2" t="s">
        <v>243</v>
      </c>
      <c r="B371" s="2" t="s">
        <v>148</v>
      </c>
      <c r="C371" s="6" t="s">
        <v>149</v>
      </c>
      <c r="D371" s="5">
        <v>6</v>
      </c>
      <c r="E371" s="3" t="s">
        <v>150</v>
      </c>
    </row>
    <row r="372" spans="1:5">
      <c r="A372" s="2" t="s">
        <v>244</v>
      </c>
      <c r="B372" s="2" t="s">
        <v>148</v>
      </c>
      <c r="C372" s="6" t="s">
        <v>149</v>
      </c>
      <c r="D372" s="5">
        <v>6</v>
      </c>
      <c r="E372" s="3" t="s">
        <v>150</v>
      </c>
    </row>
    <row r="373" spans="1:5">
      <c r="A373" s="2" t="s">
        <v>245</v>
      </c>
      <c r="B373" s="2" t="s">
        <v>148</v>
      </c>
      <c r="C373" s="6" t="s">
        <v>149</v>
      </c>
      <c r="D373" s="5">
        <v>6</v>
      </c>
      <c r="E373" s="3" t="s">
        <v>150</v>
      </c>
    </row>
    <row r="374" spans="1:5">
      <c r="A374" s="2" t="s">
        <v>246</v>
      </c>
      <c r="B374" s="2" t="s">
        <v>148</v>
      </c>
      <c r="C374" s="6" t="s">
        <v>149</v>
      </c>
      <c r="D374" s="5">
        <v>6</v>
      </c>
      <c r="E374" s="3" t="s">
        <v>150</v>
      </c>
    </row>
    <row r="375" spans="1:5">
      <c r="A375" s="2" t="s">
        <v>248</v>
      </c>
      <c r="B375" s="2" t="s">
        <v>148</v>
      </c>
      <c r="C375" s="6" t="s">
        <v>149</v>
      </c>
      <c r="D375" s="5">
        <v>6</v>
      </c>
      <c r="E375" s="3" t="s">
        <v>150</v>
      </c>
    </row>
    <row r="376" spans="1:5">
      <c r="A376" s="2" t="s">
        <v>259</v>
      </c>
      <c r="B376" s="2" t="s">
        <v>148</v>
      </c>
      <c r="C376" s="6" t="s">
        <v>149</v>
      </c>
      <c r="D376" s="5">
        <v>6</v>
      </c>
      <c r="E376" s="3" t="s">
        <v>150</v>
      </c>
    </row>
    <row r="377" spans="1:5">
      <c r="A377" s="2" t="s">
        <v>262</v>
      </c>
      <c r="B377" s="2" t="s">
        <v>148</v>
      </c>
      <c r="C377" s="6" t="s">
        <v>149</v>
      </c>
      <c r="D377" s="5">
        <v>6</v>
      </c>
      <c r="E377" s="3" t="s">
        <v>150</v>
      </c>
    </row>
    <row r="378" spans="1:5">
      <c r="A378" s="2" t="s">
        <v>70</v>
      </c>
      <c r="B378" s="2" t="s">
        <v>148</v>
      </c>
      <c r="C378" s="6" t="s">
        <v>149</v>
      </c>
      <c r="D378" s="5">
        <v>6</v>
      </c>
      <c r="E378" s="3" t="s">
        <v>150</v>
      </c>
    </row>
    <row r="379" spans="1:5">
      <c r="A379" s="2" t="s">
        <v>272</v>
      </c>
      <c r="B379" s="2" t="s">
        <v>148</v>
      </c>
      <c r="C379" s="6" t="s">
        <v>149</v>
      </c>
      <c r="D379" s="5">
        <v>6</v>
      </c>
      <c r="E379" s="3" t="s">
        <v>150</v>
      </c>
    </row>
    <row r="380" spans="1:5">
      <c r="A380" s="2" t="s">
        <v>313</v>
      </c>
      <c r="B380" s="2" t="s">
        <v>148</v>
      </c>
      <c r="C380" s="6" t="s">
        <v>149</v>
      </c>
      <c r="D380" s="5">
        <v>6</v>
      </c>
      <c r="E380" s="3" t="s">
        <v>150</v>
      </c>
    </row>
    <row r="381" spans="1:5">
      <c r="A381" s="2" t="s">
        <v>319</v>
      </c>
      <c r="B381" s="2" t="s">
        <v>148</v>
      </c>
      <c r="C381" s="6" t="s">
        <v>149</v>
      </c>
      <c r="D381" s="5">
        <v>6</v>
      </c>
      <c r="E381" s="3" t="s">
        <v>150</v>
      </c>
    </row>
    <row r="382" spans="1:5">
      <c r="A382" s="2" t="s">
        <v>320</v>
      </c>
      <c r="B382" s="2" t="s">
        <v>148</v>
      </c>
      <c r="C382" s="6" t="s">
        <v>149</v>
      </c>
      <c r="D382" s="5">
        <v>6</v>
      </c>
      <c r="E382" s="3" t="s">
        <v>150</v>
      </c>
    </row>
    <row r="383" spans="1:5">
      <c r="A383" s="2" t="s">
        <v>32</v>
      </c>
      <c r="B383" s="2" t="s">
        <v>148</v>
      </c>
      <c r="C383" s="6" t="s">
        <v>149</v>
      </c>
      <c r="D383" s="5">
        <v>6</v>
      </c>
      <c r="E383" s="3" t="s">
        <v>150</v>
      </c>
    </row>
    <row r="384" spans="1:5">
      <c r="A384" s="2" t="s">
        <v>324</v>
      </c>
      <c r="B384" s="2" t="s">
        <v>148</v>
      </c>
      <c r="C384" s="6" t="s">
        <v>149</v>
      </c>
      <c r="D384" s="5">
        <v>6</v>
      </c>
      <c r="E384" s="3" t="s">
        <v>150</v>
      </c>
    </row>
    <row r="385" spans="1:5">
      <c r="A385" s="2" t="s">
        <v>22</v>
      </c>
      <c r="B385" s="2" t="s">
        <v>148</v>
      </c>
      <c r="C385" s="6" t="s">
        <v>149</v>
      </c>
      <c r="D385" s="5">
        <v>6</v>
      </c>
      <c r="E385" s="3" t="s">
        <v>150</v>
      </c>
    </row>
    <row r="386" spans="1:5">
      <c r="A386" s="2" t="s">
        <v>349</v>
      </c>
      <c r="B386" s="2" t="s">
        <v>148</v>
      </c>
      <c r="C386" s="6" t="s">
        <v>149</v>
      </c>
      <c r="D386" s="5">
        <v>6</v>
      </c>
      <c r="E386" s="3" t="s">
        <v>150</v>
      </c>
    </row>
    <row r="387" spans="1:5">
      <c r="A387" s="2" t="s">
        <v>353</v>
      </c>
      <c r="B387" s="2" t="s">
        <v>150</v>
      </c>
      <c r="C387" s="6" t="s">
        <v>149</v>
      </c>
      <c r="D387" s="5">
        <v>6</v>
      </c>
      <c r="E387" s="3" t="s">
        <v>150</v>
      </c>
    </row>
    <row r="388" spans="1:5">
      <c r="A388" s="2" t="s">
        <v>354</v>
      </c>
      <c r="B388" s="2" t="s">
        <v>148</v>
      </c>
      <c r="C388" s="6" t="s">
        <v>149</v>
      </c>
      <c r="D388" s="5">
        <v>6</v>
      </c>
      <c r="E388" s="3" t="s">
        <v>150</v>
      </c>
    </row>
    <row r="389" spans="1:5">
      <c r="A389" s="2" t="s">
        <v>357</v>
      </c>
      <c r="B389" s="2" t="s">
        <v>148</v>
      </c>
      <c r="C389" s="6" t="s">
        <v>149</v>
      </c>
      <c r="D389" s="5">
        <v>6</v>
      </c>
      <c r="E389" s="3" t="s">
        <v>150</v>
      </c>
    </row>
    <row r="390" spans="1:5">
      <c r="A390" s="2" t="s">
        <v>45</v>
      </c>
      <c r="B390" s="2" t="s">
        <v>148</v>
      </c>
      <c r="C390" s="6" t="s">
        <v>149</v>
      </c>
      <c r="D390" s="5">
        <v>6</v>
      </c>
      <c r="E390" s="3" t="s">
        <v>150</v>
      </c>
    </row>
    <row r="391" spans="1:5">
      <c r="A391" s="2" t="s">
        <v>370</v>
      </c>
      <c r="B391" s="2" t="s">
        <v>148</v>
      </c>
      <c r="C391" s="6" t="s">
        <v>149</v>
      </c>
      <c r="D391" s="5">
        <v>6</v>
      </c>
      <c r="E391" s="3" t="s">
        <v>150</v>
      </c>
    </row>
    <row r="392" spans="1:5">
      <c r="A392" s="2" t="s">
        <v>76</v>
      </c>
      <c r="B392" s="2" t="s">
        <v>148</v>
      </c>
      <c r="C392" s="6" t="s">
        <v>149</v>
      </c>
      <c r="D392" s="5">
        <v>6</v>
      </c>
      <c r="E392" s="3" t="s">
        <v>150</v>
      </c>
    </row>
    <row r="393" spans="1:5">
      <c r="A393" s="2" t="s">
        <v>43</v>
      </c>
      <c r="B393" s="2" t="s">
        <v>148</v>
      </c>
      <c r="C393" s="6" t="s">
        <v>149</v>
      </c>
      <c r="D393" s="5">
        <v>6</v>
      </c>
      <c r="E393" s="3" t="s">
        <v>150</v>
      </c>
    </row>
    <row r="394" spans="1:5">
      <c r="A394" s="2" t="s">
        <v>394</v>
      </c>
      <c r="B394" s="2" t="s">
        <v>148</v>
      </c>
      <c r="C394" s="6" t="s">
        <v>149</v>
      </c>
      <c r="D394" s="5">
        <v>6</v>
      </c>
      <c r="E394" s="3" t="s">
        <v>150</v>
      </c>
    </row>
    <row r="395" spans="1:5">
      <c r="A395" s="2" t="s">
        <v>395</v>
      </c>
      <c r="B395" s="2" t="s">
        <v>148</v>
      </c>
      <c r="C395" s="6" t="s">
        <v>149</v>
      </c>
      <c r="D395" s="5">
        <v>6</v>
      </c>
      <c r="E395" s="3" t="s">
        <v>150</v>
      </c>
    </row>
    <row r="396" spans="1:5">
      <c r="A396" s="2" t="s">
        <v>399</v>
      </c>
      <c r="B396" s="2" t="s">
        <v>148</v>
      </c>
      <c r="C396" s="6" t="s">
        <v>149</v>
      </c>
      <c r="D396" s="5">
        <v>6</v>
      </c>
      <c r="E396" s="3" t="s">
        <v>150</v>
      </c>
    </row>
    <row r="397" spans="1:5">
      <c r="A397" s="2" t="s">
        <v>400</v>
      </c>
      <c r="B397" s="2" t="s">
        <v>148</v>
      </c>
      <c r="C397" s="6" t="s">
        <v>149</v>
      </c>
      <c r="D397" s="5">
        <v>6</v>
      </c>
      <c r="E397" s="3" t="s">
        <v>150</v>
      </c>
    </row>
    <row r="398" spans="1:5">
      <c r="A398" s="2" t="s">
        <v>74</v>
      </c>
      <c r="B398" s="2" t="s">
        <v>148</v>
      </c>
      <c r="C398" s="6" t="s">
        <v>149</v>
      </c>
      <c r="D398" s="5">
        <v>6</v>
      </c>
      <c r="E398" s="3" t="s">
        <v>150</v>
      </c>
    </row>
    <row r="399" spans="1:5">
      <c r="A399" s="2" t="s">
        <v>408</v>
      </c>
      <c r="B399" s="2" t="s">
        <v>148</v>
      </c>
      <c r="C399" s="6" t="s">
        <v>149</v>
      </c>
      <c r="D399" s="5">
        <v>6</v>
      </c>
      <c r="E399" s="3" t="s">
        <v>150</v>
      </c>
    </row>
    <row r="400" spans="1:5">
      <c r="A400" s="2" t="s">
        <v>410</v>
      </c>
      <c r="B400" s="2" t="s">
        <v>148</v>
      </c>
      <c r="C400" s="6" t="s">
        <v>149</v>
      </c>
      <c r="D400" s="5">
        <v>6</v>
      </c>
      <c r="E400" s="3" t="s">
        <v>150</v>
      </c>
    </row>
    <row r="401" spans="1:5">
      <c r="A401" s="2" t="s">
        <v>415</v>
      </c>
      <c r="B401" s="2" t="s">
        <v>148</v>
      </c>
      <c r="C401" s="6" t="s">
        <v>149</v>
      </c>
      <c r="D401" s="5">
        <v>6</v>
      </c>
      <c r="E401" s="3" t="s">
        <v>150</v>
      </c>
    </row>
    <row r="402" spans="1:5">
      <c r="A402" s="2" t="s">
        <v>450</v>
      </c>
      <c r="B402" s="2" t="s">
        <v>148</v>
      </c>
      <c r="C402" s="6" t="s">
        <v>149</v>
      </c>
      <c r="D402" s="5">
        <v>6</v>
      </c>
      <c r="E402" s="3" t="s">
        <v>150</v>
      </c>
    </row>
    <row r="403" spans="1:5">
      <c r="A403" s="2" t="s">
        <v>451</v>
      </c>
      <c r="B403" s="2" t="s">
        <v>148</v>
      </c>
      <c r="C403" s="6" t="s">
        <v>149</v>
      </c>
      <c r="D403" s="5">
        <v>6</v>
      </c>
      <c r="E403" s="3" t="s">
        <v>150</v>
      </c>
    </row>
    <row r="404" spans="1:5">
      <c r="A404" s="2" t="s">
        <v>473</v>
      </c>
      <c r="B404" s="2" t="s">
        <v>148</v>
      </c>
      <c r="C404" s="6" t="s">
        <v>149</v>
      </c>
      <c r="D404" s="5">
        <v>6</v>
      </c>
      <c r="E404" s="3" t="s">
        <v>150</v>
      </c>
    </row>
    <row r="405" spans="1:5">
      <c r="A405" s="2" t="s">
        <v>486</v>
      </c>
      <c r="B405" s="2" t="s">
        <v>148</v>
      </c>
      <c r="C405" s="6" t="s">
        <v>149</v>
      </c>
      <c r="D405" s="5">
        <v>6</v>
      </c>
      <c r="E405" s="3" t="s">
        <v>150</v>
      </c>
    </row>
    <row r="406" spans="1:5">
      <c r="A406" s="2" t="s">
        <v>491</v>
      </c>
      <c r="B406" s="2" t="s">
        <v>148</v>
      </c>
      <c r="C406" s="6" t="s">
        <v>149</v>
      </c>
      <c r="D406" s="5">
        <v>6</v>
      </c>
      <c r="E406" s="3" t="s">
        <v>150</v>
      </c>
    </row>
    <row r="407" spans="1:5">
      <c r="A407" s="2" t="s">
        <v>492</v>
      </c>
      <c r="B407" s="2" t="s">
        <v>148</v>
      </c>
      <c r="C407" s="6" t="s">
        <v>149</v>
      </c>
      <c r="D407" s="5">
        <v>6</v>
      </c>
      <c r="E407" s="3" t="s">
        <v>150</v>
      </c>
    </row>
    <row r="408" spans="1:5">
      <c r="A408" s="2" t="s">
        <v>493</v>
      </c>
      <c r="B408" s="2" t="s">
        <v>148</v>
      </c>
      <c r="C408" s="6" t="s">
        <v>149</v>
      </c>
      <c r="D408" s="5">
        <v>6</v>
      </c>
      <c r="E408" s="3" t="s">
        <v>150</v>
      </c>
    </row>
    <row r="409" spans="1:5">
      <c r="A409" s="2" t="s">
        <v>513</v>
      </c>
      <c r="B409" s="2" t="s">
        <v>148</v>
      </c>
      <c r="C409" s="6" t="s">
        <v>149</v>
      </c>
      <c r="D409" s="5">
        <v>6</v>
      </c>
      <c r="E409" s="3" t="s">
        <v>150</v>
      </c>
    </row>
    <row r="410" spans="1:5">
      <c r="A410" s="2" t="s">
        <v>514</v>
      </c>
      <c r="B410" s="2" t="s">
        <v>148</v>
      </c>
      <c r="C410" s="6" t="s">
        <v>149</v>
      </c>
      <c r="D410" s="5">
        <v>6</v>
      </c>
      <c r="E410" s="3" t="s">
        <v>150</v>
      </c>
    </row>
    <row r="411" spans="1:5">
      <c r="A411" s="2" t="s">
        <v>517</v>
      </c>
      <c r="B411" s="2" t="s">
        <v>148</v>
      </c>
      <c r="C411" s="6" t="s">
        <v>149</v>
      </c>
      <c r="D411" s="5">
        <v>6</v>
      </c>
      <c r="E411" s="3" t="s">
        <v>150</v>
      </c>
    </row>
    <row r="412" spans="1:5">
      <c r="A412" s="2" t="s">
        <v>521</v>
      </c>
      <c r="B412" s="2" t="s">
        <v>148</v>
      </c>
      <c r="C412" s="6" t="s">
        <v>149</v>
      </c>
      <c r="D412" s="5">
        <v>6</v>
      </c>
      <c r="E412" s="3" t="s">
        <v>150</v>
      </c>
    </row>
    <row r="413" spans="1:5">
      <c r="A413" s="2" t="s">
        <v>540</v>
      </c>
      <c r="B413" s="2" t="s">
        <v>148</v>
      </c>
      <c r="C413" s="6" t="s">
        <v>149</v>
      </c>
      <c r="D413" s="5">
        <v>6</v>
      </c>
      <c r="E413" s="3" t="s">
        <v>150</v>
      </c>
    </row>
    <row r="414" spans="1:5">
      <c r="A414" s="2" t="s">
        <v>541</v>
      </c>
      <c r="B414" s="2" t="s">
        <v>148</v>
      </c>
      <c r="C414" s="6" t="s">
        <v>149</v>
      </c>
      <c r="D414" s="5">
        <v>6</v>
      </c>
      <c r="E414" s="3" t="s">
        <v>150</v>
      </c>
    </row>
    <row r="415" spans="1:5">
      <c r="A415" s="2" t="s">
        <v>550</v>
      </c>
      <c r="B415" s="2" t="s">
        <v>148</v>
      </c>
      <c r="C415" s="6" t="s">
        <v>149</v>
      </c>
      <c r="D415" s="5">
        <v>6</v>
      </c>
      <c r="E415" s="3" t="s">
        <v>150</v>
      </c>
    </row>
    <row r="416" spans="1:5">
      <c r="A416" s="2" t="s">
        <v>553</v>
      </c>
      <c r="B416" s="2" t="s">
        <v>148</v>
      </c>
      <c r="C416" s="6" t="s">
        <v>149</v>
      </c>
      <c r="D416" s="5">
        <v>6</v>
      </c>
      <c r="E416" s="3" t="s">
        <v>150</v>
      </c>
    </row>
    <row r="417" spans="1:5">
      <c r="A417" s="2" t="s">
        <v>554</v>
      </c>
      <c r="B417" s="2" t="s">
        <v>148</v>
      </c>
      <c r="C417" s="6" t="s">
        <v>149</v>
      </c>
      <c r="D417" s="5">
        <v>6</v>
      </c>
      <c r="E417" s="3" t="s">
        <v>150</v>
      </c>
    </row>
    <row r="418" spans="1:5">
      <c r="A418" s="2" t="s">
        <v>556</v>
      </c>
      <c r="B418" s="2" t="s">
        <v>148</v>
      </c>
      <c r="C418" s="6" t="s">
        <v>149</v>
      </c>
      <c r="D418" s="5">
        <v>6</v>
      </c>
      <c r="E418" s="3" t="s">
        <v>150</v>
      </c>
    </row>
    <row r="419" spans="1:5">
      <c r="A419" s="2" t="s">
        <v>557</v>
      </c>
      <c r="B419" s="2" t="s">
        <v>148</v>
      </c>
      <c r="C419" s="6" t="s">
        <v>149</v>
      </c>
      <c r="D419" s="5">
        <v>6</v>
      </c>
      <c r="E419" s="3" t="s">
        <v>150</v>
      </c>
    </row>
    <row r="420" spans="1:5">
      <c r="A420" s="2" t="s">
        <v>78</v>
      </c>
      <c r="B420" s="2" t="s">
        <v>148</v>
      </c>
      <c r="C420" s="6" t="s">
        <v>149</v>
      </c>
      <c r="D420" s="5">
        <v>6</v>
      </c>
      <c r="E420" s="3" t="s">
        <v>150</v>
      </c>
    </row>
    <row r="421" spans="1:5">
      <c r="A421" s="2" t="s">
        <v>558</v>
      </c>
      <c r="B421" s="2" t="s">
        <v>148</v>
      </c>
      <c r="C421" s="6" t="s">
        <v>149</v>
      </c>
      <c r="D421" s="5">
        <v>6</v>
      </c>
      <c r="E421" s="3" t="s">
        <v>150</v>
      </c>
    </row>
    <row r="422" spans="1:5">
      <c r="A422" s="2" t="s">
        <v>27</v>
      </c>
      <c r="B422" s="2" t="s">
        <v>148</v>
      </c>
      <c r="C422" s="6" t="s">
        <v>149</v>
      </c>
      <c r="D422" s="5">
        <v>6</v>
      </c>
      <c r="E422" s="3" t="s">
        <v>150</v>
      </c>
    </row>
    <row r="423" spans="1:5">
      <c r="A423" s="2" t="s">
        <v>559</v>
      </c>
      <c r="B423" s="2" t="s">
        <v>148</v>
      </c>
      <c r="C423" s="6" t="s">
        <v>149</v>
      </c>
      <c r="D423" s="5">
        <v>6</v>
      </c>
      <c r="E423" s="3" t="s">
        <v>150</v>
      </c>
    </row>
    <row r="424" spans="1:5">
      <c r="A424" s="2" t="s">
        <v>106</v>
      </c>
      <c r="B424" s="2" t="s">
        <v>148</v>
      </c>
      <c r="C424" s="6" t="s">
        <v>149</v>
      </c>
      <c r="D424" s="5">
        <v>6</v>
      </c>
      <c r="E424" s="3" t="s">
        <v>150</v>
      </c>
    </row>
    <row r="425" spans="1:5">
      <c r="A425" s="2" t="s">
        <v>560</v>
      </c>
      <c r="B425" s="2" t="s">
        <v>148</v>
      </c>
      <c r="C425" s="6" t="s">
        <v>149</v>
      </c>
      <c r="D425" s="5">
        <v>6</v>
      </c>
      <c r="E425" s="3" t="s">
        <v>150</v>
      </c>
    </row>
    <row r="426" spans="1:5">
      <c r="A426" s="2" t="s">
        <v>561</v>
      </c>
      <c r="B426" s="2" t="s">
        <v>148</v>
      </c>
      <c r="C426" s="6" t="s">
        <v>149</v>
      </c>
      <c r="D426" s="5">
        <v>6</v>
      </c>
      <c r="E426" s="3" t="s">
        <v>150</v>
      </c>
    </row>
    <row r="427" spans="1:5">
      <c r="A427" s="2" t="s">
        <v>562</v>
      </c>
      <c r="B427" s="2" t="s">
        <v>148</v>
      </c>
      <c r="C427" s="6" t="s">
        <v>149</v>
      </c>
      <c r="D427" s="5">
        <v>6</v>
      </c>
      <c r="E427" s="3" t="s">
        <v>150</v>
      </c>
    </row>
    <row r="428" spans="1:5">
      <c r="A428" s="2" t="s">
        <v>563</v>
      </c>
      <c r="B428" s="2" t="s">
        <v>148</v>
      </c>
      <c r="C428" s="6" t="s">
        <v>149</v>
      </c>
      <c r="D428" s="5">
        <v>6</v>
      </c>
      <c r="E428" s="3" t="s">
        <v>150</v>
      </c>
    </row>
    <row r="429" spans="1:5">
      <c r="A429" s="2" t="s">
        <v>564</v>
      </c>
      <c r="B429" s="2" t="s">
        <v>148</v>
      </c>
      <c r="C429" s="6" t="s">
        <v>149</v>
      </c>
      <c r="D429" s="5">
        <v>6</v>
      </c>
      <c r="E429" s="3" t="s">
        <v>150</v>
      </c>
    </row>
    <row r="430" spans="1:5">
      <c r="A430" s="2" t="s">
        <v>167</v>
      </c>
      <c r="B430" s="2" t="s">
        <v>152</v>
      </c>
      <c r="C430" s="6" t="s">
        <v>149</v>
      </c>
      <c r="D430" s="5">
        <v>5</v>
      </c>
      <c r="E430" s="3" t="s">
        <v>150</v>
      </c>
    </row>
    <row r="431" spans="1:5">
      <c r="A431" s="2" t="s">
        <v>177</v>
      </c>
      <c r="B431" s="2" t="s">
        <v>148</v>
      </c>
      <c r="C431" s="6" t="s">
        <v>149</v>
      </c>
      <c r="D431" s="5">
        <v>5</v>
      </c>
      <c r="E431" s="3" t="s">
        <v>150</v>
      </c>
    </row>
    <row r="432" spans="1:5">
      <c r="A432" s="2" t="s">
        <v>500</v>
      </c>
      <c r="B432" s="2" t="s">
        <v>148</v>
      </c>
      <c r="C432" s="6" t="s">
        <v>149</v>
      </c>
      <c r="D432" s="5">
        <v>5</v>
      </c>
      <c r="E432" s="3" t="s">
        <v>150</v>
      </c>
    </row>
    <row r="433" spans="1:5">
      <c r="A433" s="2" t="s">
        <v>151</v>
      </c>
      <c r="B433" s="2" t="s">
        <v>152</v>
      </c>
      <c r="C433" s="6" t="s">
        <v>149</v>
      </c>
      <c r="D433" s="5">
        <v>4</v>
      </c>
      <c r="E433" s="3" t="s">
        <v>150</v>
      </c>
    </row>
    <row r="434" spans="1:5">
      <c r="A434" s="2" t="s">
        <v>163</v>
      </c>
      <c r="B434" s="2" t="s">
        <v>148</v>
      </c>
      <c r="C434" s="6" t="s">
        <v>149</v>
      </c>
      <c r="D434" s="5">
        <v>4</v>
      </c>
      <c r="E434" s="3" t="s">
        <v>150</v>
      </c>
    </row>
    <row r="435" spans="1:5">
      <c r="A435" s="2" t="s">
        <v>5</v>
      </c>
      <c r="B435" s="2" t="s">
        <v>148</v>
      </c>
      <c r="C435" s="6" t="s">
        <v>149</v>
      </c>
      <c r="D435" s="5">
        <v>4</v>
      </c>
      <c r="E435" s="3" t="s">
        <v>150</v>
      </c>
    </row>
    <row r="436" spans="1:5">
      <c r="A436" s="2" t="s">
        <v>279</v>
      </c>
      <c r="B436" s="2" t="s">
        <v>150</v>
      </c>
      <c r="C436" s="6" t="s">
        <v>149</v>
      </c>
      <c r="D436" s="5">
        <v>4</v>
      </c>
      <c r="E436" s="3" t="s">
        <v>150</v>
      </c>
    </row>
    <row r="437" spans="1:5">
      <c r="A437" s="2" t="s">
        <v>21</v>
      </c>
      <c r="B437" s="2" t="s">
        <v>148</v>
      </c>
      <c r="C437" s="6" t="s">
        <v>149</v>
      </c>
      <c r="D437" s="5">
        <v>4</v>
      </c>
      <c r="E437" s="3" t="s">
        <v>150</v>
      </c>
    </row>
    <row r="438" spans="1:5">
      <c r="A438" s="2" t="s">
        <v>307</v>
      </c>
      <c r="B438" s="2" t="s">
        <v>148</v>
      </c>
      <c r="C438" s="6" t="s">
        <v>149</v>
      </c>
      <c r="D438" s="5">
        <v>4</v>
      </c>
      <c r="E438" s="3" t="s">
        <v>150</v>
      </c>
    </row>
    <row r="439" spans="1:5">
      <c r="A439" s="2" t="s">
        <v>308</v>
      </c>
      <c r="B439" s="2" t="s">
        <v>148</v>
      </c>
      <c r="C439" s="6" t="s">
        <v>149</v>
      </c>
      <c r="D439" s="5">
        <v>4</v>
      </c>
      <c r="E439" s="3" t="s">
        <v>150</v>
      </c>
    </row>
    <row r="440" spans="1:5">
      <c r="A440" s="2" t="s">
        <v>312</v>
      </c>
      <c r="B440" s="2" t="s">
        <v>150</v>
      </c>
      <c r="C440" s="6" t="s">
        <v>149</v>
      </c>
      <c r="D440" s="5">
        <v>4</v>
      </c>
      <c r="E440" s="3" t="s">
        <v>150</v>
      </c>
    </row>
    <row r="441" spans="1:5">
      <c r="A441" s="2" t="s">
        <v>314</v>
      </c>
      <c r="B441" s="2" t="s">
        <v>150</v>
      </c>
      <c r="C441" s="6" t="s">
        <v>149</v>
      </c>
      <c r="D441" s="5">
        <v>4</v>
      </c>
      <c r="E441" s="3" t="s">
        <v>150</v>
      </c>
    </row>
    <row r="442" spans="1:5">
      <c r="A442" s="2" t="s">
        <v>341</v>
      </c>
      <c r="B442" s="2" t="s">
        <v>148</v>
      </c>
      <c r="C442" s="6" t="s">
        <v>149</v>
      </c>
      <c r="D442" s="5">
        <v>4</v>
      </c>
      <c r="E442" s="3" t="s">
        <v>150</v>
      </c>
    </row>
    <row r="443" spans="1:5">
      <c r="A443" s="2" t="s">
        <v>367</v>
      </c>
      <c r="B443" s="2" t="s">
        <v>148</v>
      </c>
      <c r="C443" s="6" t="s">
        <v>149</v>
      </c>
      <c r="D443" s="5">
        <v>4</v>
      </c>
      <c r="E443" s="3" t="s">
        <v>150</v>
      </c>
    </row>
    <row r="444" spans="1:5">
      <c r="A444" s="2" t="s">
        <v>368</v>
      </c>
      <c r="B444" s="2" t="s">
        <v>148</v>
      </c>
      <c r="C444" s="6" t="s">
        <v>149</v>
      </c>
      <c r="D444" s="5">
        <v>4</v>
      </c>
      <c r="E444" s="3" t="s">
        <v>150</v>
      </c>
    </row>
    <row r="445" spans="1:5">
      <c r="A445" s="2" t="s">
        <v>379</v>
      </c>
      <c r="B445" s="2" t="s">
        <v>148</v>
      </c>
      <c r="C445" s="6" t="s">
        <v>149</v>
      </c>
      <c r="D445" s="5">
        <v>4</v>
      </c>
      <c r="E445" s="3" t="s">
        <v>150</v>
      </c>
    </row>
    <row r="446" spans="1:5">
      <c r="A446" s="2" t="s">
        <v>380</v>
      </c>
      <c r="B446" s="2" t="s">
        <v>148</v>
      </c>
      <c r="C446" s="6" t="s">
        <v>149</v>
      </c>
      <c r="D446" s="5">
        <v>4</v>
      </c>
      <c r="E446" s="3" t="s">
        <v>150</v>
      </c>
    </row>
    <row r="447" spans="1:5">
      <c r="A447" s="2" t="s">
        <v>406</v>
      </c>
      <c r="B447" s="2" t="s">
        <v>150</v>
      </c>
      <c r="C447" s="6" t="s">
        <v>149</v>
      </c>
      <c r="D447" s="5">
        <v>4</v>
      </c>
      <c r="E447" s="3" t="s">
        <v>150</v>
      </c>
    </row>
    <row r="448" spans="1:5">
      <c r="A448" s="2" t="s">
        <v>20</v>
      </c>
      <c r="B448" s="2" t="s">
        <v>148</v>
      </c>
      <c r="C448" s="6" t="s">
        <v>149</v>
      </c>
      <c r="D448" s="5">
        <v>4</v>
      </c>
      <c r="E448" s="3" t="s">
        <v>150</v>
      </c>
    </row>
    <row r="449" spans="1:5">
      <c r="A449" s="2" t="s">
        <v>411</v>
      </c>
      <c r="B449" s="2" t="s">
        <v>150</v>
      </c>
      <c r="C449" s="6" t="s">
        <v>149</v>
      </c>
      <c r="D449" s="5">
        <v>4</v>
      </c>
      <c r="E449" s="3" t="s">
        <v>150</v>
      </c>
    </row>
    <row r="450" spans="1:5">
      <c r="A450" s="2" t="s">
        <v>412</v>
      </c>
      <c r="B450" s="2" t="s">
        <v>150</v>
      </c>
      <c r="C450" s="6" t="s">
        <v>149</v>
      </c>
      <c r="D450" s="5">
        <v>4</v>
      </c>
      <c r="E450" s="3" t="s">
        <v>150</v>
      </c>
    </row>
    <row r="451" spans="1:5">
      <c r="A451" s="2" t="s">
        <v>416</v>
      </c>
      <c r="B451" s="2" t="s">
        <v>148</v>
      </c>
      <c r="C451" s="6" t="s">
        <v>149</v>
      </c>
      <c r="D451" s="5">
        <v>4</v>
      </c>
      <c r="E451" s="3" t="s">
        <v>150</v>
      </c>
    </row>
    <row r="452" spans="1:5">
      <c r="A452" s="2" t="s">
        <v>424</v>
      </c>
      <c r="B452" s="2" t="s">
        <v>148</v>
      </c>
      <c r="C452" s="6" t="s">
        <v>149</v>
      </c>
      <c r="D452" s="5">
        <v>4</v>
      </c>
      <c r="E452" s="3" t="s">
        <v>150</v>
      </c>
    </row>
    <row r="453" spans="1:5">
      <c r="A453" s="2" t="s">
        <v>446</v>
      </c>
      <c r="B453" s="2" t="s">
        <v>148</v>
      </c>
      <c r="C453" s="6" t="s">
        <v>149</v>
      </c>
      <c r="D453" s="5">
        <v>4</v>
      </c>
      <c r="E453" s="3" t="s">
        <v>150</v>
      </c>
    </row>
    <row r="454" spans="1:5">
      <c r="A454" s="2" t="s">
        <v>469</v>
      </c>
      <c r="B454" s="2" t="s">
        <v>150</v>
      </c>
      <c r="C454" s="6" t="s">
        <v>149</v>
      </c>
      <c r="D454" s="5">
        <v>4</v>
      </c>
      <c r="E454" s="3" t="s">
        <v>150</v>
      </c>
    </row>
    <row r="455" spans="1:5">
      <c r="A455" s="2" t="s">
        <v>475</v>
      </c>
      <c r="B455" s="2" t="s">
        <v>148</v>
      </c>
      <c r="C455" s="6" t="s">
        <v>284</v>
      </c>
      <c r="D455" s="5">
        <v>4</v>
      </c>
      <c r="E455" s="3" t="s">
        <v>150</v>
      </c>
    </row>
    <row r="456" spans="1:5">
      <c r="A456" s="2" t="s">
        <v>551</v>
      </c>
      <c r="B456" s="2" t="s">
        <v>150</v>
      </c>
      <c r="C456" s="6" t="s">
        <v>149</v>
      </c>
      <c r="D456" s="5">
        <v>4</v>
      </c>
      <c r="E456" s="3" t="s">
        <v>150</v>
      </c>
    </row>
    <row r="457" spans="1:5">
      <c r="A457" s="2" t="s">
        <v>552</v>
      </c>
      <c r="B457" s="2" t="s">
        <v>150</v>
      </c>
      <c r="C457" s="6" t="s">
        <v>149</v>
      </c>
      <c r="D457" s="5">
        <v>4</v>
      </c>
      <c r="E457" s="3" t="s">
        <v>150</v>
      </c>
    </row>
    <row r="458" spans="1:5">
      <c r="A458" s="2" t="s">
        <v>163</v>
      </c>
      <c r="B458" s="2" t="s">
        <v>148</v>
      </c>
      <c r="C458" s="6" t="s">
        <v>149</v>
      </c>
      <c r="D458" s="5">
        <v>4</v>
      </c>
      <c r="E458" s="3" t="s">
        <v>150</v>
      </c>
    </row>
    <row r="459" spans="1:5">
      <c r="A459" s="2" t="s">
        <v>571</v>
      </c>
      <c r="B459" s="2" t="s">
        <v>148</v>
      </c>
      <c r="C459" s="6" t="s">
        <v>284</v>
      </c>
      <c r="D459" s="5">
        <v>4</v>
      </c>
      <c r="E459" s="3" t="s">
        <v>150</v>
      </c>
    </row>
    <row r="460" spans="1:5">
      <c r="A460" s="2" t="s">
        <v>161</v>
      </c>
      <c r="B460" s="2" t="s">
        <v>148</v>
      </c>
      <c r="C460" s="6" t="s">
        <v>149</v>
      </c>
      <c r="D460" s="5">
        <v>3</v>
      </c>
      <c r="E460" s="3" t="s">
        <v>150</v>
      </c>
    </row>
    <row r="461" spans="1:5">
      <c r="A461" s="2" t="s">
        <v>278</v>
      </c>
      <c r="B461" s="2" t="s">
        <v>150</v>
      </c>
      <c r="C461" s="6" t="s">
        <v>149</v>
      </c>
      <c r="D461" s="5">
        <v>3</v>
      </c>
      <c r="E461" s="3" t="s">
        <v>150</v>
      </c>
    </row>
    <row r="462" spans="1:5">
      <c r="A462" s="2" t="s">
        <v>302</v>
      </c>
      <c r="B462" s="2" t="s">
        <v>148</v>
      </c>
      <c r="C462" s="6" t="s">
        <v>149</v>
      </c>
      <c r="D462" s="5">
        <v>3</v>
      </c>
      <c r="E462" s="3" t="s">
        <v>150</v>
      </c>
    </row>
    <row r="463" spans="1:5">
      <c r="A463" s="2" t="s">
        <v>331</v>
      </c>
      <c r="B463" s="2" t="s">
        <v>150</v>
      </c>
      <c r="C463" s="6" t="s">
        <v>149</v>
      </c>
      <c r="D463" s="5">
        <v>3</v>
      </c>
      <c r="E463" s="3" t="s">
        <v>150</v>
      </c>
    </row>
    <row r="464" spans="1:5">
      <c r="A464" s="2" t="s">
        <v>366</v>
      </c>
      <c r="B464" s="2" t="s">
        <v>150</v>
      </c>
      <c r="C464" s="6" t="s">
        <v>149</v>
      </c>
      <c r="D464" s="5">
        <v>3</v>
      </c>
      <c r="E464" s="3" t="s">
        <v>150</v>
      </c>
    </row>
    <row r="465" spans="1:5">
      <c r="A465" s="2" t="s">
        <v>449</v>
      </c>
      <c r="B465" s="2" t="s">
        <v>150</v>
      </c>
      <c r="C465" s="6" t="s">
        <v>149</v>
      </c>
      <c r="D465" s="5">
        <v>3</v>
      </c>
      <c r="E465" s="3" t="s">
        <v>150</v>
      </c>
    </row>
    <row r="466" spans="1:5">
      <c r="A466" s="2" t="s">
        <v>460</v>
      </c>
      <c r="B466" s="2" t="s">
        <v>150</v>
      </c>
      <c r="C466" s="6" t="s">
        <v>149</v>
      </c>
      <c r="D466" s="5">
        <v>3</v>
      </c>
      <c r="E466" s="3" t="s">
        <v>150</v>
      </c>
    </row>
    <row r="467" spans="1:5">
      <c r="A467" s="2" t="s">
        <v>463</v>
      </c>
      <c r="B467" s="2" t="s">
        <v>150</v>
      </c>
      <c r="C467" s="6" t="s">
        <v>149</v>
      </c>
      <c r="D467" s="5">
        <v>3</v>
      </c>
      <c r="E467" s="3" t="s">
        <v>150</v>
      </c>
    </row>
    <row r="468" spans="1:5">
      <c r="A468" s="2" t="s">
        <v>432</v>
      </c>
      <c r="B468" s="2" t="s">
        <v>148</v>
      </c>
      <c r="C468" s="6" t="s">
        <v>149</v>
      </c>
      <c r="D468" s="5">
        <v>2</v>
      </c>
      <c r="E468" s="3" t="s">
        <v>150</v>
      </c>
    </row>
    <row r="469" spans="1:5">
      <c r="A469" s="2" t="s">
        <v>442</v>
      </c>
      <c r="B469" s="2" t="s">
        <v>150</v>
      </c>
      <c r="C469" s="6" t="s">
        <v>149</v>
      </c>
      <c r="D469" s="5">
        <v>2</v>
      </c>
      <c r="E469" s="3" t="s">
        <v>150</v>
      </c>
    </row>
    <row r="470" spans="1:5">
      <c r="A470" s="2" t="s">
        <v>474</v>
      </c>
      <c r="B470" s="2" t="s">
        <v>148</v>
      </c>
      <c r="C470" s="6" t="s">
        <v>284</v>
      </c>
      <c r="D470" s="5">
        <v>2</v>
      </c>
      <c r="E470" s="3" t="s">
        <v>150</v>
      </c>
    </row>
    <row r="471" spans="1:5">
      <c r="A471" s="2" t="s">
        <v>506</v>
      </c>
      <c r="B471" s="2" t="s">
        <v>148</v>
      </c>
      <c r="C471" s="6" t="s">
        <v>149</v>
      </c>
      <c r="D471" s="5">
        <v>2</v>
      </c>
      <c r="E471" s="3" t="s">
        <v>150</v>
      </c>
    </row>
    <row r="472" spans="1:5">
      <c r="A472" s="2" t="s">
        <v>507</v>
      </c>
      <c r="B472" s="2" t="s">
        <v>148</v>
      </c>
      <c r="C472" s="6" t="s">
        <v>149</v>
      </c>
      <c r="D472" s="5">
        <v>2</v>
      </c>
      <c r="E472" s="3" t="s">
        <v>150</v>
      </c>
    </row>
    <row r="473" spans="1:5">
      <c r="A473" s="2" t="s">
        <v>508</v>
      </c>
      <c r="B473" s="2" t="s">
        <v>148</v>
      </c>
      <c r="C473" s="6" t="s">
        <v>149</v>
      </c>
      <c r="D473" s="5">
        <v>2</v>
      </c>
      <c r="E473" s="3" t="s">
        <v>150</v>
      </c>
    </row>
    <row r="474" spans="1:5">
      <c r="A474" s="2" t="s">
        <v>509</v>
      </c>
      <c r="B474" s="2" t="s">
        <v>148</v>
      </c>
      <c r="C474" s="6" t="s">
        <v>149</v>
      </c>
      <c r="D474" s="5">
        <v>2</v>
      </c>
      <c r="E474" s="3" t="s">
        <v>150</v>
      </c>
    </row>
    <row r="475" spans="1:5">
      <c r="A475" s="2" t="s">
        <v>510</v>
      </c>
      <c r="B475" s="2" t="s">
        <v>148</v>
      </c>
      <c r="C475" s="6" t="s">
        <v>149</v>
      </c>
      <c r="D475" s="5">
        <v>2</v>
      </c>
      <c r="E475" s="3" t="s">
        <v>150</v>
      </c>
    </row>
    <row r="476" spans="1:5">
      <c r="A476" s="2" t="s">
        <v>511</v>
      </c>
      <c r="B476" s="2" t="s">
        <v>148</v>
      </c>
      <c r="C476" s="6" t="s">
        <v>149</v>
      </c>
      <c r="D476" s="5">
        <v>2</v>
      </c>
      <c r="E476" s="3" t="s">
        <v>150</v>
      </c>
    </row>
    <row r="477" spans="1:5">
      <c r="A477" s="2" t="s">
        <v>568</v>
      </c>
      <c r="B477" s="2" t="s">
        <v>148</v>
      </c>
      <c r="C477" s="6" t="s">
        <v>284</v>
      </c>
      <c r="D477" s="5">
        <v>2</v>
      </c>
      <c r="E477" s="3" t="s">
        <v>150</v>
      </c>
    </row>
    <row r="478" spans="1:5">
      <c r="A478" s="2" t="s">
        <v>215</v>
      </c>
      <c r="B478" s="2" t="s">
        <v>150</v>
      </c>
      <c r="C478" s="6" t="s">
        <v>149</v>
      </c>
      <c r="D478" s="5">
        <v>1</v>
      </c>
      <c r="E478" s="3" t="s">
        <v>150</v>
      </c>
    </row>
    <row r="479" spans="1:5">
      <c r="A479" s="2" t="s">
        <v>277</v>
      </c>
      <c r="B479" s="2" t="s">
        <v>148</v>
      </c>
      <c r="C479" s="6" t="s">
        <v>149</v>
      </c>
      <c r="D479" s="2">
        <v>1</v>
      </c>
      <c r="E479" s="3"/>
    </row>
    <row r="480" spans="1:5">
      <c r="A480" s="2" t="s">
        <v>287</v>
      </c>
      <c r="B480" s="2" t="s">
        <v>148</v>
      </c>
      <c r="C480" s="6" t="s">
        <v>149</v>
      </c>
      <c r="D480" s="2">
        <v>1</v>
      </c>
      <c r="E480" s="3"/>
    </row>
    <row r="481" spans="1:5">
      <c r="A481" s="2" t="s">
        <v>288</v>
      </c>
      <c r="B481" s="2" t="s">
        <v>148</v>
      </c>
      <c r="C481" s="6" t="s">
        <v>149</v>
      </c>
      <c r="D481" s="2">
        <v>1</v>
      </c>
      <c r="E481" s="3"/>
    </row>
    <row r="482" spans="1:5">
      <c r="A482" s="2" t="s">
        <v>291</v>
      </c>
      <c r="B482" s="2" t="s">
        <v>148</v>
      </c>
      <c r="C482" s="6" t="s">
        <v>149</v>
      </c>
      <c r="D482" s="5">
        <v>1</v>
      </c>
      <c r="E482" s="3" t="s">
        <v>150</v>
      </c>
    </row>
    <row r="483" spans="1:5">
      <c r="A483" s="2" t="s">
        <v>292</v>
      </c>
      <c r="B483" s="2" t="s">
        <v>148</v>
      </c>
      <c r="C483" s="6" t="s">
        <v>149</v>
      </c>
      <c r="D483" s="5">
        <v>1</v>
      </c>
      <c r="E483" s="3" t="s">
        <v>150</v>
      </c>
    </row>
    <row r="484" spans="1:5">
      <c r="A484" s="2" t="s">
        <v>15</v>
      </c>
      <c r="B484" s="2" t="s">
        <v>148</v>
      </c>
      <c r="C484" s="6" t="s">
        <v>149</v>
      </c>
      <c r="D484" s="2">
        <v>1</v>
      </c>
      <c r="E484" s="3"/>
    </row>
    <row r="485" spans="1:5">
      <c r="A485" s="2" t="s">
        <v>294</v>
      </c>
      <c r="B485" s="2" t="s">
        <v>148</v>
      </c>
      <c r="C485" s="6" t="s">
        <v>149</v>
      </c>
      <c r="D485" s="2">
        <v>1</v>
      </c>
      <c r="E485" s="3"/>
    </row>
    <row r="486" spans="1:5">
      <c r="A486" s="2" t="s">
        <v>305</v>
      </c>
      <c r="B486" s="2" t="s">
        <v>148</v>
      </c>
      <c r="C486" s="6" t="s">
        <v>149</v>
      </c>
      <c r="D486" s="5">
        <v>1</v>
      </c>
      <c r="E486" s="3" t="s">
        <v>150</v>
      </c>
    </row>
    <row r="487" spans="1:5">
      <c r="A487" s="2" t="s">
        <v>476</v>
      </c>
      <c r="B487" s="2" t="s">
        <v>148</v>
      </c>
      <c r="C487" s="6" t="s">
        <v>284</v>
      </c>
      <c r="D487" s="2">
        <v>1</v>
      </c>
      <c r="E487" s="3"/>
    </row>
    <row r="488" spans="1:5">
      <c r="A488" s="2" t="s">
        <v>477</v>
      </c>
      <c r="B488" s="2" t="s">
        <v>148</v>
      </c>
      <c r="C488" s="6" t="s">
        <v>284</v>
      </c>
      <c r="D488" s="2">
        <v>1</v>
      </c>
      <c r="E488" s="3"/>
    </row>
    <row r="489" spans="1:5">
      <c r="A489" s="2" t="s">
        <v>483</v>
      </c>
      <c r="B489" s="2" t="s">
        <v>148</v>
      </c>
      <c r="C489" s="6" t="s">
        <v>284</v>
      </c>
      <c r="D489" s="2">
        <v>1</v>
      </c>
      <c r="E489" s="3"/>
    </row>
    <row r="490" spans="1:5">
      <c r="A490" s="2" t="s">
        <v>488</v>
      </c>
      <c r="B490" s="2" t="s">
        <v>148</v>
      </c>
      <c r="C490" s="6" t="s">
        <v>479</v>
      </c>
      <c r="D490" s="2">
        <v>1</v>
      </c>
      <c r="E490" s="3"/>
    </row>
    <row r="491" spans="1:5">
      <c r="A491" s="2" t="s">
        <v>494</v>
      </c>
      <c r="B491" s="2" t="s">
        <v>148</v>
      </c>
      <c r="C491" s="6" t="s">
        <v>479</v>
      </c>
      <c r="D491" s="2">
        <v>1</v>
      </c>
      <c r="E491" s="3"/>
    </row>
    <row r="492" spans="1:5">
      <c r="A492" s="2" t="s">
        <v>495</v>
      </c>
      <c r="B492" s="2" t="s">
        <v>148</v>
      </c>
      <c r="C492" s="6" t="s">
        <v>479</v>
      </c>
      <c r="D492" s="2">
        <v>1</v>
      </c>
      <c r="E492" s="3"/>
    </row>
    <row r="493" spans="1:5">
      <c r="A493" s="2" t="s">
        <v>496</v>
      </c>
      <c r="B493" s="2" t="s">
        <v>148</v>
      </c>
      <c r="C493" s="6" t="s">
        <v>479</v>
      </c>
      <c r="D493" s="2">
        <v>1</v>
      </c>
      <c r="E493" s="3"/>
    </row>
    <row r="494" spans="1:5">
      <c r="A494" s="2" t="s">
        <v>497</v>
      </c>
      <c r="B494" s="2" t="s">
        <v>148</v>
      </c>
      <c r="C494" s="6" t="s">
        <v>479</v>
      </c>
      <c r="D494" s="2">
        <v>1</v>
      </c>
      <c r="E494" s="3"/>
    </row>
    <row r="495" spans="1:5">
      <c r="A495" s="2" t="s">
        <v>498</v>
      </c>
      <c r="B495" s="2" t="s">
        <v>150</v>
      </c>
      <c r="C495" s="6" t="s">
        <v>149</v>
      </c>
      <c r="D495" s="5">
        <v>1</v>
      </c>
      <c r="E495" s="3" t="s">
        <v>150</v>
      </c>
    </row>
    <row r="496" spans="1:5">
      <c r="A496" s="2" t="s">
        <v>499</v>
      </c>
      <c r="B496" s="2" t="s">
        <v>148</v>
      </c>
      <c r="C496" s="6" t="s">
        <v>479</v>
      </c>
      <c r="D496" s="5">
        <v>1</v>
      </c>
      <c r="E496" s="3" t="s">
        <v>150</v>
      </c>
    </row>
    <row r="497" spans="1:5">
      <c r="A497" s="2" t="s">
        <v>512</v>
      </c>
      <c r="B497" s="2" t="s">
        <v>148</v>
      </c>
      <c r="C497" s="6" t="s">
        <v>479</v>
      </c>
      <c r="D497" s="2">
        <v>1</v>
      </c>
      <c r="E497" s="3"/>
    </row>
    <row r="498" spans="1:5">
      <c r="A498" s="2" t="s">
        <v>525</v>
      </c>
      <c r="B498" s="2" t="s">
        <v>148</v>
      </c>
      <c r="C498" s="6" t="s">
        <v>479</v>
      </c>
      <c r="D498" s="2">
        <v>1</v>
      </c>
      <c r="E498" s="3"/>
    </row>
    <row r="499" spans="1:5">
      <c r="A499" s="2" t="s">
        <v>8</v>
      </c>
      <c r="B499" s="2" t="s">
        <v>148</v>
      </c>
      <c r="C499" s="6" t="s">
        <v>149</v>
      </c>
      <c r="D499" s="2">
        <v>1</v>
      </c>
      <c r="E499" s="3"/>
    </row>
    <row r="500" spans="1:5">
      <c r="A500" s="2" t="s">
        <v>555</v>
      </c>
      <c r="B500" s="2" t="s">
        <v>148</v>
      </c>
      <c r="C500" s="6" t="s">
        <v>149</v>
      </c>
      <c r="D500" s="2">
        <v>1</v>
      </c>
      <c r="E500" s="3"/>
    </row>
    <row r="501" spans="1:5">
      <c r="A501" s="2" t="s">
        <v>565</v>
      </c>
      <c r="B501" s="2" t="s">
        <v>148</v>
      </c>
      <c r="C501" s="6" t="s">
        <v>149</v>
      </c>
      <c r="D501" s="2">
        <v>1</v>
      </c>
      <c r="E501" s="3"/>
    </row>
    <row r="502" spans="1:5">
      <c r="A502" s="2" t="s">
        <v>566</v>
      </c>
      <c r="B502" s="2" t="s">
        <v>148</v>
      </c>
      <c r="C502" s="6" t="s">
        <v>149</v>
      </c>
      <c r="D502" s="2">
        <v>1</v>
      </c>
      <c r="E502" s="3"/>
    </row>
    <row r="503" spans="1:5">
      <c r="A503" s="2" t="s">
        <v>569</v>
      </c>
      <c r="B503" s="2" t="s">
        <v>148</v>
      </c>
      <c r="C503" s="6" t="s">
        <v>284</v>
      </c>
      <c r="D503" s="2">
        <v>1</v>
      </c>
      <c r="E503" s="3"/>
    </row>
    <row r="504" spans="1:5">
      <c r="A504" s="2" t="s">
        <v>570</v>
      </c>
      <c r="B504" s="2" t="s">
        <v>148</v>
      </c>
      <c r="C504" s="6" t="s">
        <v>284</v>
      </c>
      <c r="D504" s="2">
        <v>1</v>
      </c>
      <c r="E504" s="3"/>
    </row>
    <row r="505" spans="1:5">
      <c r="A505" s="2" t="s">
        <v>572</v>
      </c>
      <c r="B505" s="2" t="s">
        <v>148</v>
      </c>
      <c r="C505" s="6" t="s">
        <v>284</v>
      </c>
      <c r="D505" s="2">
        <v>1</v>
      </c>
      <c r="E505" s="3"/>
    </row>
    <row r="506" spans="1:5">
      <c r="A506" s="2" t="s">
        <v>573</v>
      </c>
      <c r="B506" s="2" t="s">
        <v>148</v>
      </c>
      <c r="C506" s="6" t="s">
        <v>284</v>
      </c>
      <c r="D506" s="2">
        <v>1</v>
      </c>
      <c r="E506" s="3"/>
    </row>
    <row r="507" spans="1:5">
      <c r="A507" s="2" t="s">
        <v>574</v>
      </c>
      <c r="B507" s="2" t="s">
        <v>148</v>
      </c>
      <c r="C507" s="6" t="s">
        <v>284</v>
      </c>
      <c r="D507" s="2">
        <v>1</v>
      </c>
      <c r="E507" s="3"/>
    </row>
    <row r="508" spans="1:5">
      <c r="A508" s="2" t="s">
        <v>476</v>
      </c>
      <c r="B508" s="2" t="s">
        <v>148</v>
      </c>
      <c r="C508" s="6" t="s">
        <v>284</v>
      </c>
      <c r="D508" s="2">
        <v>1</v>
      </c>
      <c r="E508" s="3"/>
    </row>
    <row r="509" spans="1:5">
      <c r="E509" s="3"/>
    </row>
    <row r="510" spans="1:5">
      <c r="E510" s="3"/>
    </row>
    <row r="511" spans="1:5">
      <c r="E511" s="3"/>
    </row>
    <row r="512" spans="1:5">
      <c r="E512" s="3"/>
    </row>
    <row r="513" spans="5:5">
      <c r="E513" s="3"/>
    </row>
    <row r="514" spans="5:5">
      <c r="E514" s="3"/>
    </row>
    <row r="515" spans="5:5">
      <c r="E515" s="3"/>
    </row>
    <row r="516" spans="5:5">
      <c r="E516" s="3"/>
    </row>
    <row r="517" spans="5:5">
      <c r="E517" s="3"/>
    </row>
    <row r="518" spans="5:5">
      <c r="E518" s="3"/>
    </row>
    <row r="519" spans="5:5">
      <c r="E519" s="3"/>
    </row>
    <row r="520" spans="5:5">
      <c r="E520" s="3"/>
    </row>
    <row r="521" spans="5:5">
      <c r="E521" s="3"/>
    </row>
    <row r="522" spans="5:5">
      <c r="E522" s="3"/>
    </row>
    <row r="523" spans="5:5">
      <c r="E523" s="3"/>
    </row>
    <row r="524" spans="5:5">
      <c r="E524" s="3"/>
    </row>
    <row r="525" spans="5:5">
      <c r="E525" s="3"/>
    </row>
    <row r="526" spans="5:5">
      <c r="E526" s="3"/>
    </row>
    <row r="527" spans="5:5">
      <c r="E527" s="3"/>
    </row>
    <row r="528" spans="5:5">
      <c r="E528" s="3"/>
    </row>
    <row r="529" spans="5:5">
      <c r="E529" s="3"/>
    </row>
    <row r="530" spans="5:5">
      <c r="E530" s="3"/>
    </row>
    <row r="531" spans="5:5">
      <c r="E531" s="3"/>
    </row>
    <row r="532" spans="5:5">
      <c r="E532" s="3"/>
    </row>
    <row r="533" spans="5:5">
      <c r="E533" s="3"/>
    </row>
    <row r="534" spans="5:5">
      <c r="E534" s="3"/>
    </row>
    <row r="535" spans="5:5">
      <c r="E535" s="3"/>
    </row>
    <row r="536" spans="5:5">
      <c r="E536" s="3"/>
    </row>
    <row r="537" spans="5:5">
      <c r="E537" s="3"/>
    </row>
    <row r="538" spans="5:5">
      <c r="E538" s="3"/>
    </row>
    <row r="539" spans="5:5">
      <c r="E539" s="3"/>
    </row>
    <row r="540" spans="5:5">
      <c r="E540" s="3"/>
    </row>
    <row r="541" spans="5:5">
      <c r="E541" s="3"/>
    </row>
    <row r="542" spans="5:5">
      <c r="E542" s="3"/>
    </row>
    <row r="543" spans="5:5">
      <c r="E543" s="3"/>
    </row>
    <row r="544" spans="5:5">
      <c r="E544" s="3"/>
    </row>
    <row r="545" spans="5:5">
      <c r="E545" s="3"/>
    </row>
    <row r="546" spans="5:5">
      <c r="E546" s="3"/>
    </row>
    <row r="547" spans="5:5">
      <c r="E547" s="3"/>
    </row>
    <row r="548" spans="5:5">
      <c r="E548" s="3"/>
    </row>
    <row r="549" spans="5:5">
      <c r="E549" s="3"/>
    </row>
    <row r="550" spans="5:5">
      <c r="E550" s="3"/>
    </row>
    <row r="551" spans="5:5">
      <c r="E551" s="3"/>
    </row>
    <row r="552" spans="5:5">
      <c r="E552" s="3"/>
    </row>
    <row r="553" spans="5:5">
      <c r="E553" s="3"/>
    </row>
    <row r="554" spans="5:5">
      <c r="E554" s="3"/>
    </row>
    <row r="555" spans="5:5">
      <c r="E555" s="3"/>
    </row>
    <row r="556" spans="5:5">
      <c r="E556" s="3"/>
    </row>
    <row r="557" spans="5:5">
      <c r="E557" s="3"/>
    </row>
    <row r="558" spans="5:5">
      <c r="E558" s="3"/>
    </row>
    <row r="559" spans="5:5">
      <c r="E559" s="3"/>
    </row>
    <row r="560" spans="5:5">
      <c r="E560" s="3"/>
    </row>
    <row r="561" spans="5:5">
      <c r="E561" s="3"/>
    </row>
    <row r="562" spans="5:5">
      <c r="E562" s="3"/>
    </row>
    <row r="563" spans="5:5">
      <c r="E563" s="3"/>
    </row>
    <row r="564" spans="5:5">
      <c r="E564" s="3"/>
    </row>
    <row r="565" spans="5:5">
      <c r="E565" s="3"/>
    </row>
    <row r="566" spans="5:5">
      <c r="E566" s="3"/>
    </row>
    <row r="567" spans="5:5">
      <c r="E567" s="3"/>
    </row>
    <row r="568" spans="5:5">
      <c r="E568" s="3"/>
    </row>
    <row r="569" spans="5:5">
      <c r="E569" s="3"/>
    </row>
    <row r="570" spans="5:5">
      <c r="E570" s="3"/>
    </row>
    <row r="571" spans="5:5">
      <c r="E571" s="3"/>
    </row>
    <row r="572" spans="5:5">
      <c r="E572" s="3"/>
    </row>
    <row r="573" spans="5:5">
      <c r="E573" s="3"/>
    </row>
    <row r="574" spans="5:5">
      <c r="E574" s="3"/>
    </row>
    <row r="575" spans="5:5">
      <c r="E575" s="3"/>
    </row>
    <row r="576" spans="5:5">
      <c r="E576" s="3"/>
    </row>
    <row r="577" spans="5:5">
      <c r="E577" s="3"/>
    </row>
    <row r="578" spans="5:5">
      <c r="E578" s="3"/>
    </row>
    <row r="579" spans="5:5">
      <c r="E579" s="3"/>
    </row>
    <row r="580" spans="5:5">
      <c r="E580" s="3"/>
    </row>
    <row r="581" spans="5:5">
      <c r="E581" s="3"/>
    </row>
    <row r="582" spans="5:5">
      <c r="E582" s="3"/>
    </row>
    <row r="583" spans="5:5">
      <c r="E583" s="3"/>
    </row>
    <row r="584" spans="5:5">
      <c r="E584" s="3"/>
    </row>
    <row r="585" spans="5:5">
      <c r="E585" s="3"/>
    </row>
    <row r="586" spans="5:5">
      <c r="E586" s="3"/>
    </row>
    <row r="587" spans="5:5">
      <c r="E587" s="3"/>
    </row>
    <row r="588" spans="5:5">
      <c r="E588" s="3"/>
    </row>
    <row r="589" spans="5:5">
      <c r="E589" s="3"/>
    </row>
    <row r="590" spans="5:5">
      <c r="E590" s="3"/>
    </row>
    <row r="591" spans="5:5">
      <c r="E591" s="3"/>
    </row>
  </sheetData>
  <autoFilter ref="A1:H508"/>
  <sortState ref="A2:AH591">
    <sortCondition descending="1" ref="D2:D59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Kod_IslemNo</vt:lpstr>
      <vt:lpstr>Kart_2brm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Umit</cp:lastModifiedBy>
  <dcterms:created xsi:type="dcterms:W3CDTF">2022-09-09T19:50:05Z</dcterms:created>
  <dcterms:modified xsi:type="dcterms:W3CDTF">2022-09-15T07:54:49Z</dcterms:modified>
</cp:coreProperties>
</file>