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7380" windowHeight="769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M12" i="1"/>
  <c r="L15"/>
  <c r="L16"/>
  <c r="L2"/>
  <c r="B3"/>
  <c r="B4" s="1"/>
  <c r="B5" s="1"/>
  <c r="B6" s="1"/>
  <c r="B7" s="1"/>
  <c r="B8" s="1"/>
  <c r="B10" s="1"/>
  <c r="B12" s="1"/>
  <c r="C3"/>
  <c r="C4" s="1"/>
  <c r="C5" s="1"/>
  <c r="C6" s="1"/>
  <c r="C7" s="1"/>
  <c r="C8" s="1"/>
  <c r="C10" s="1"/>
  <c r="C12" s="1"/>
  <c r="D3"/>
  <c r="D4" s="1"/>
  <c r="D5" s="1"/>
  <c r="D6" s="1"/>
  <c r="D7" s="1"/>
  <c r="D8" s="1"/>
  <c r="D10" s="1"/>
  <c r="E3"/>
  <c r="E4" s="1"/>
  <c r="E5" s="1"/>
  <c r="E6" s="1"/>
  <c r="E7" s="1"/>
  <c r="E8" s="1"/>
  <c r="E10" s="1"/>
  <c r="F3"/>
  <c r="F4" s="1"/>
  <c r="F5" s="1"/>
  <c r="F6" s="1"/>
  <c r="F7" s="1"/>
  <c r="F8" s="1"/>
  <c r="F10" s="1"/>
  <c r="F12" s="1"/>
  <c r="G3"/>
  <c r="G4" s="1"/>
  <c r="G5" s="1"/>
  <c r="G6" s="1"/>
  <c r="G7" s="1"/>
  <c r="G8" s="1"/>
  <c r="G10" s="1"/>
  <c r="H3"/>
  <c r="I3"/>
  <c r="I4" s="1"/>
  <c r="I5" s="1"/>
  <c r="I6" s="1"/>
  <c r="I7" s="1"/>
  <c r="I8" s="1"/>
  <c r="I10" s="1"/>
  <c r="I12" s="1"/>
  <c r="J3"/>
  <c r="J4" s="1"/>
  <c r="J5" s="1"/>
  <c r="J6" s="1"/>
  <c r="J7" s="1"/>
  <c r="J8" s="1"/>
  <c r="J10" s="1"/>
  <c r="J12" s="1"/>
  <c r="K3"/>
  <c r="H4"/>
  <c r="H5" s="1"/>
  <c r="H6" s="1"/>
  <c r="H7" s="1"/>
  <c r="H8" s="1"/>
  <c r="H10" s="1"/>
  <c r="K4"/>
  <c r="K5"/>
  <c r="K6" s="1"/>
  <c r="K7" s="1"/>
  <c r="K8" s="1"/>
  <c r="K10" s="1"/>
  <c r="A3"/>
  <c r="A4" s="1"/>
  <c r="A5" s="1"/>
  <c r="A6" s="1"/>
  <c r="A7" s="1"/>
  <c r="A8" s="1"/>
  <c r="K12" l="1"/>
  <c r="K14" s="1"/>
  <c r="K29"/>
  <c r="J29"/>
  <c r="J14"/>
  <c r="B29"/>
  <c r="I29"/>
  <c r="I14"/>
  <c r="H12"/>
  <c r="H14" s="1"/>
  <c r="H29"/>
  <c r="F14"/>
  <c r="F29"/>
  <c r="E29"/>
  <c r="E12"/>
  <c r="E14" s="1"/>
  <c r="D12"/>
  <c r="D14" s="1"/>
  <c r="D29"/>
  <c r="C29"/>
  <c r="C14"/>
  <c r="B14"/>
  <c r="G29"/>
  <c r="G12"/>
  <c r="G14" s="1"/>
  <c r="L8"/>
  <c r="L4"/>
  <c r="L5"/>
  <c r="L6"/>
  <c r="L7"/>
  <c r="L3"/>
  <c r="M2" s="1"/>
  <c r="A10"/>
  <c r="A12" l="1"/>
  <c r="L12" s="1"/>
  <c r="L10"/>
  <c r="M10" s="1"/>
  <c r="A29"/>
  <c r="L29" s="1"/>
  <c r="A14" l="1"/>
  <c r="L14" s="1"/>
</calcChain>
</file>

<file path=xl/sharedStrings.xml><?xml version="1.0" encoding="utf-8"?>
<sst xmlns="http://schemas.openxmlformats.org/spreadsheetml/2006/main" count="80" uniqueCount="10">
  <si>
    <t xml:space="preserve">İSKONTO </t>
  </si>
  <si>
    <t>KDV</t>
  </si>
  <si>
    <t>TUTAR</t>
  </si>
  <si>
    <t>ISKLU</t>
  </si>
  <si>
    <t>KDVLI</t>
  </si>
  <si>
    <t>G_TOP</t>
  </si>
  <si>
    <t>IS_TOP</t>
  </si>
  <si>
    <t>SATIR ISK</t>
  </si>
  <si>
    <t>ALT ISK</t>
  </si>
  <si>
    <t>ISK_TOP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</si>
</sst>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B18" sqref="B18"/>
    </sheetView>
  </sheetViews>
  <sheetFormatPr defaultRowHeight="15"/>
  <cols>
    <col min="1" max="6" width="6.28515625" customWidth="1"/>
    <col min="7" max="7" width="2" customWidth="1"/>
    <col min="8" max="11" width="2.140625" customWidth="1"/>
  </cols>
  <sheetData>
    <row r="1" spans="1:13">
      <c r="A1" t="s">
        <v>2</v>
      </c>
      <c r="B1" t="s">
        <v>2</v>
      </c>
      <c r="C1" t="s">
        <v>2</v>
      </c>
      <c r="D1" t="s">
        <v>2</v>
      </c>
      <c r="E1" t="s">
        <v>2</v>
      </c>
      <c r="F1" t="s">
        <v>2</v>
      </c>
      <c r="L1" s="2" t="s">
        <v>5</v>
      </c>
      <c r="M1" s="2" t="s">
        <v>7</v>
      </c>
    </row>
    <row r="2" spans="1:13">
      <c r="A2">
        <v>1000</v>
      </c>
      <c r="B2">
        <v>4000</v>
      </c>
      <c r="C2">
        <v>9000</v>
      </c>
      <c r="D2">
        <v>50</v>
      </c>
      <c r="E2">
        <v>72</v>
      </c>
      <c r="F2">
        <v>105</v>
      </c>
      <c r="G2">
        <v>0</v>
      </c>
      <c r="H2">
        <v>0</v>
      </c>
      <c r="I2">
        <v>0</v>
      </c>
      <c r="J2">
        <v>0</v>
      </c>
      <c r="K2">
        <v>0</v>
      </c>
      <c r="L2" s="1">
        <f>SUM(A2:K2)</f>
        <v>14227</v>
      </c>
      <c r="M2" s="1">
        <f>L2-L3</f>
        <v>146</v>
      </c>
    </row>
    <row r="3" spans="1:13">
      <c r="A3">
        <f>A2*(100-A18)/100</f>
        <v>1000</v>
      </c>
      <c r="B3">
        <f t="shared" ref="B3:K3" si="0">B2*(100-B18)/100</f>
        <v>4000</v>
      </c>
      <c r="C3">
        <f t="shared" si="0"/>
        <v>9000</v>
      </c>
      <c r="D3">
        <f t="shared" si="0"/>
        <v>45</v>
      </c>
      <c r="E3">
        <f t="shared" si="0"/>
        <v>36</v>
      </c>
      <c r="F3">
        <f t="shared" si="0"/>
        <v>0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si="0"/>
        <v>0</v>
      </c>
      <c r="K3">
        <f t="shared" si="0"/>
        <v>0</v>
      </c>
      <c r="L3" s="1">
        <f t="shared" ref="L3:L16" si="1">SUM(A3:K3)</f>
        <v>14081</v>
      </c>
    </row>
    <row r="4" spans="1:13">
      <c r="A4">
        <f>A3*(100-A19)/100</f>
        <v>900</v>
      </c>
      <c r="B4">
        <f t="shared" ref="B4:K4" si="2">B3*(100-B19)/100</f>
        <v>3600</v>
      </c>
      <c r="C4">
        <f t="shared" si="2"/>
        <v>8100</v>
      </c>
      <c r="D4">
        <f t="shared" si="2"/>
        <v>40.5</v>
      </c>
      <c r="E4">
        <f t="shared" si="2"/>
        <v>32.4</v>
      </c>
      <c r="F4">
        <f t="shared" si="2"/>
        <v>0</v>
      </c>
      <c r="G4">
        <f t="shared" si="2"/>
        <v>0</v>
      </c>
      <c r="H4">
        <f t="shared" si="2"/>
        <v>0</v>
      </c>
      <c r="I4">
        <f t="shared" si="2"/>
        <v>0</v>
      </c>
      <c r="J4">
        <f t="shared" si="2"/>
        <v>0</v>
      </c>
      <c r="K4">
        <f t="shared" si="2"/>
        <v>0</v>
      </c>
      <c r="L4">
        <f t="shared" si="1"/>
        <v>12672.9</v>
      </c>
    </row>
    <row r="5" spans="1:13">
      <c r="A5">
        <f>A4*(100-A20)/100</f>
        <v>819</v>
      </c>
      <c r="B5">
        <f t="shared" ref="B5:K5" si="3">B4*(100-B20)/100</f>
        <v>3276</v>
      </c>
      <c r="C5">
        <f t="shared" si="3"/>
        <v>7371</v>
      </c>
      <c r="D5">
        <f t="shared" si="3"/>
        <v>36.854999999999997</v>
      </c>
      <c r="E5">
        <f t="shared" si="3"/>
        <v>29.484000000000002</v>
      </c>
      <c r="F5">
        <f t="shared" si="3"/>
        <v>0</v>
      </c>
      <c r="G5">
        <f t="shared" si="3"/>
        <v>0</v>
      </c>
      <c r="H5">
        <f t="shared" si="3"/>
        <v>0</v>
      </c>
      <c r="I5">
        <f t="shared" si="3"/>
        <v>0</v>
      </c>
      <c r="J5">
        <f t="shared" si="3"/>
        <v>0</v>
      </c>
      <c r="K5">
        <f t="shared" si="3"/>
        <v>0</v>
      </c>
      <c r="L5">
        <f t="shared" si="1"/>
        <v>11532.339</v>
      </c>
    </row>
    <row r="6" spans="1:13">
      <c r="A6">
        <f>A5*(100-A21)/100</f>
        <v>753.48</v>
      </c>
      <c r="B6">
        <f t="shared" ref="B6:K8" si="4">B5*(100-B21)/100</f>
        <v>3013.92</v>
      </c>
      <c r="C6">
        <f t="shared" si="4"/>
        <v>6781.32</v>
      </c>
      <c r="D6">
        <f t="shared" si="4"/>
        <v>33.906599999999997</v>
      </c>
      <c r="E6">
        <f t="shared" si="4"/>
        <v>27.125280000000004</v>
      </c>
      <c r="F6">
        <f t="shared" si="4"/>
        <v>0</v>
      </c>
      <c r="G6">
        <f t="shared" si="4"/>
        <v>0</v>
      </c>
      <c r="H6">
        <f t="shared" si="4"/>
        <v>0</v>
      </c>
      <c r="I6">
        <f t="shared" si="4"/>
        <v>0</v>
      </c>
      <c r="J6">
        <f t="shared" si="4"/>
        <v>0</v>
      </c>
      <c r="K6">
        <f t="shared" si="4"/>
        <v>0</v>
      </c>
      <c r="L6">
        <f t="shared" si="1"/>
        <v>10609.75188</v>
      </c>
    </row>
    <row r="7" spans="1:13">
      <c r="A7">
        <f t="shared" ref="A7:A8" si="5">A6*(100-A22)/100</f>
        <v>753.48</v>
      </c>
      <c r="B7">
        <f t="shared" si="4"/>
        <v>3013.92</v>
      </c>
      <c r="C7">
        <f t="shared" si="4"/>
        <v>6781.32</v>
      </c>
      <c r="D7">
        <f t="shared" si="4"/>
        <v>33.906599999999997</v>
      </c>
      <c r="E7">
        <f t="shared" si="4"/>
        <v>27.125280000000004</v>
      </c>
      <c r="F7">
        <f t="shared" si="4"/>
        <v>0</v>
      </c>
      <c r="G7">
        <f t="shared" si="4"/>
        <v>0</v>
      </c>
      <c r="H7">
        <f t="shared" si="4"/>
        <v>0</v>
      </c>
      <c r="I7">
        <f t="shared" si="4"/>
        <v>0</v>
      </c>
      <c r="J7">
        <f t="shared" si="4"/>
        <v>0</v>
      </c>
      <c r="K7">
        <f t="shared" si="4"/>
        <v>0</v>
      </c>
      <c r="L7">
        <f t="shared" si="1"/>
        <v>10609.75188</v>
      </c>
    </row>
    <row r="8" spans="1:13">
      <c r="A8">
        <f t="shared" si="5"/>
        <v>753.48</v>
      </c>
      <c r="B8">
        <f t="shared" si="4"/>
        <v>3013.92</v>
      </c>
      <c r="C8">
        <f t="shared" si="4"/>
        <v>6781.32</v>
      </c>
      <c r="D8">
        <f t="shared" si="4"/>
        <v>33.906599999999997</v>
      </c>
      <c r="E8">
        <f t="shared" si="4"/>
        <v>27.125280000000004</v>
      </c>
      <c r="F8">
        <f t="shared" si="4"/>
        <v>0</v>
      </c>
      <c r="G8">
        <f t="shared" si="4"/>
        <v>0</v>
      </c>
      <c r="H8">
        <f t="shared" si="4"/>
        <v>0</v>
      </c>
      <c r="I8">
        <f t="shared" si="4"/>
        <v>0</v>
      </c>
      <c r="J8">
        <f t="shared" si="4"/>
        <v>0</v>
      </c>
      <c r="K8">
        <f t="shared" si="4"/>
        <v>0</v>
      </c>
      <c r="L8">
        <f t="shared" si="1"/>
        <v>10609.75188</v>
      </c>
    </row>
    <row r="9" spans="1:13">
      <c r="A9" t="s">
        <v>3</v>
      </c>
      <c r="B9" t="s">
        <v>3</v>
      </c>
      <c r="C9" t="s">
        <v>3</v>
      </c>
      <c r="D9" t="s">
        <v>3</v>
      </c>
      <c r="E9" t="s">
        <v>3</v>
      </c>
      <c r="F9" t="s">
        <v>3</v>
      </c>
      <c r="G9" t="s">
        <v>3</v>
      </c>
      <c r="H9" t="s">
        <v>3</v>
      </c>
      <c r="I9" t="s">
        <v>3</v>
      </c>
      <c r="J9" t="s">
        <v>3</v>
      </c>
      <c r="K9" t="s">
        <v>3</v>
      </c>
      <c r="L9" s="2" t="s">
        <v>3</v>
      </c>
      <c r="M9" s="2" t="s">
        <v>8</v>
      </c>
    </row>
    <row r="10" spans="1:13">
      <c r="A10">
        <f>A8</f>
        <v>753.48</v>
      </c>
      <c r="B10">
        <f t="shared" ref="B10:K10" si="6">B8</f>
        <v>3013.92</v>
      </c>
      <c r="C10">
        <f t="shared" si="6"/>
        <v>6781.32</v>
      </c>
      <c r="D10">
        <f t="shared" si="6"/>
        <v>33.906599999999997</v>
      </c>
      <c r="E10">
        <f t="shared" si="6"/>
        <v>27.125280000000004</v>
      </c>
      <c r="F10">
        <f t="shared" si="6"/>
        <v>0</v>
      </c>
      <c r="G10">
        <f t="shared" si="6"/>
        <v>0</v>
      </c>
      <c r="H10">
        <f t="shared" si="6"/>
        <v>0</v>
      </c>
      <c r="I10">
        <f t="shared" si="6"/>
        <v>0</v>
      </c>
      <c r="J10">
        <f t="shared" si="6"/>
        <v>0</v>
      </c>
      <c r="K10">
        <f t="shared" si="6"/>
        <v>0</v>
      </c>
      <c r="L10">
        <f t="shared" si="1"/>
        <v>10609.75188</v>
      </c>
      <c r="M10" s="1">
        <f>L2-L10-M2</f>
        <v>3471.2481200000002</v>
      </c>
    </row>
    <row r="11" spans="1:13">
      <c r="A11" t="s">
        <v>1</v>
      </c>
      <c r="B11" t="s">
        <v>1</v>
      </c>
      <c r="C11" t="s">
        <v>1</v>
      </c>
      <c r="D11" t="s">
        <v>1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L11" t="s">
        <v>1</v>
      </c>
      <c r="M11" s="1" t="s">
        <v>9</v>
      </c>
    </row>
    <row r="12" spans="1:13" ht="17.25" customHeight="1">
      <c r="A12">
        <f>A10*A26/100</f>
        <v>135.62639999999999</v>
      </c>
      <c r="B12">
        <f t="shared" ref="B12:K12" si="7">B10*B26/100</f>
        <v>241.11360000000002</v>
      </c>
      <c r="C12">
        <f t="shared" si="7"/>
        <v>67.813199999999995</v>
      </c>
      <c r="D12">
        <f t="shared" si="7"/>
        <v>6.1031880000000003</v>
      </c>
      <c r="E12">
        <f t="shared" si="7"/>
        <v>4.8825504000000004</v>
      </c>
      <c r="F12">
        <f t="shared" si="7"/>
        <v>0</v>
      </c>
      <c r="G12">
        <f t="shared" si="7"/>
        <v>0</v>
      </c>
      <c r="H12">
        <f t="shared" si="7"/>
        <v>0</v>
      </c>
      <c r="I12">
        <f t="shared" si="7"/>
        <v>0</v>
      </c>
      <c r="J12">
        <f t="shared" si="7"/>
        <v>0</v>
      </c>
      <c r="K12">
        <f t="shared" si="7"/>
        <v>0</v>
      </c>
      <c r="L12" s="1">
        <f t="shared" si="1"/>
        <v>455.53893840000001</v>
      </c>
      <c r="M12" s="1">
        <f>M10+M2</f>
        <v>3617.2481200000002</v>
      </c>
    </row>
    <row r="13" spans="1:13">
      <c r="A13" t="s">
        <v>4</v>
      </c>
      <c r="B13" t="s">
        <v>4</v>
      </c>
      <c r="C13" t="s">
        <v>4</v>
      </c>
      <c r="D13" t="s">
        <v>4</v>
      </c>
      <c r="E13" t="s">
        <v>4</v>
      </c>
      <c r="F13" t="s">
        <v>4</v>
      </c>
      <c r="G13" t="s">
        <v>4</v>
      </c>
      <c r="H13" t="s">
        <v>4</v>
      </c>
      <c r="I13" t="s">
        <v>4</v>
      </c>
      <c r="J13" t="s">
        <v>4</v>
      </c>
      <c r="K13" t="s">
        <v>4</v>
      </c>
      <c r="L13" t="s">
        <v>4</v>
      </c>
    </row>
    <row r="14" spans="1:13">
      <c r="A14">
        <f>A10+A12</f>
        <v>889.10640000000001</v>
      </c>
      <c r="B14">
        <f t="shared" ref="B14:K14" si="8">B10+B12</f>
        <v>3255.0336000000002</v>
      </c>
      <c r="C14">
        <f t="shared" si="8"/>
        <v>6849.1331999999993</v>
      </c>
      <c r="D14">
        <f t="shared" si="8"/>
        <v>40.009788</v>
      </c>
      <c r="E14">
        <f t="shared" si="8"/>
        <v>32.007830400000003</v>
      </c>
      <c r="F14">
        <f t="shared" si="8"/>
        <v>0</v>
      </c>
      <c r="G14">
        <f t="shared" si="8"/>
        <v>0</v>
      </c>
      <c r="H14">
        <f t="shared" si="8"/>
        <v>0</v>
      </c>
      <c r="I14">
        <f t="shared" si="8"/>
        <v>0</v>
      </c>
      <c r="J14">
        <f t="shared" si="8"/>
        <v>0</v>
      </c>
      <c r="K14">
        <f t="shared" si="8"/>
        <v>0</v>
      </c>
      <c r="L14" s="1">
        <f t="shared" si="1"/>
        <v>11065.290818399999</v>
      </c>
    </row>
    <row r="15" spans="1:13">
      <c r="L15">
        <f>SUM(A15:K15)</f>
        <v>0</v>
      </c>
    </row>
    <row r="16" spans="1:13">
      <c r="L16">
        <f t="shared" si="1"/>
        <v>0</v>
      </c>
    </row>
    <row r="17" spans="1:12">
      <c r="A17" t="s">
        <v>0</v>
      </c>
      <c r="B17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2">
      <c r="A18">
        <v>0</v>
      </c>
      <c r="B18">
        <v>0</v>
      </c>
      <c r="C18">
        <v>0</v>
      </c>
      <c r="D18">
        <v>10</v>
      </c>
      <c r="E18">
        <v>50</v>
      </c>
      <c r="F18">
        <v>100</v>
      </c>
      <c r="G18">
        <v>0</v>
      </c>
      <c r="H18">
        <v>100</v>
      </c>
      <c r="I18">
        <v>0</v>
      </c>
      <c r="J18">
        <v>10</v>
      </c>
      <c r="K18">
        <v>10</v>
      </c>
    </row>
    <row r="19" spans="1:12">
      <c r="A19">
        <v>10</v>
      </c>
      <c r="B19">
        <v>10</v>
      </c>
      <c r="C19">
        <v>10</v>
      </c>
      <c r="D19">
        <v>10</v>
      </c>
      <c r="E19">
        <v>10</v>
      </c>
      <c r="F19">
        <v>10</v>
      </c>
      <c r="G19">
        <v>10</v>
      </c>
      <c r="H19">
        <v>10</v>
      </c>
      <c r="I19">
        <v>10</v>
      </c>
      <c r="J19">
        <v>10</v>
      </c>
      <c r="K19">
        <v>10</v>
      </c>
    </row>
    <row r="20" spans="1:12">
      <c r="A20">
        <v>9</v>
      </c>
      <c r="B20">
        <v>9</v>
      </c>
      <c r="C20">
        <v>9</v>
      </c>
      <c r="D20">
        <v>9</v>
      </c>
      <c r="E20">
        <v>9</v>
      </c>
      <c r="F20">
        <v>9</v>
      </c>
      <c r="G20">
        <v>9</v>
      </c>
      <c r="H20">
        <v>9</v>
      </c>
      <c r="I20">
        <v>9</v>
      </c>
      <c r="J20">
        <v>9</v>
      </c>
      <c r="K20">
        <v>9</v>
      </c>
    </row>
    <row r="21" spans="1:12">
      <c r="A21">
        <v>8</v>
      </c>
      <c r="B21">
        <v>8</v>
      </c>
      <c r="C21">
        <v>8</v>
      </c>
      <c r="D21">
        <v>8</v>
      </c>
      <c r="E21">
        <v>8</v>
      </c>
      <c r="F21">
        <v>8</v>
      </c>
      <c r="G21">
        <v>8</v>
      </c>
      <c r="H21">
        <v>8</v>
      </c>
      <c r="I21">
        <v>8</v>
      </c>
      <c r="J21">
        <v>8</v>
      </c>
      <c r="K21">
        <v>8</v>
      </c>
    </row>
    <row r="22" spans="1:12">
      <c r="A22">
        <v>0</v>
      </c>
    </row>
    <row r="23" spans="1:12" ht="3" customHeight="1"/>
    <row r="25" spans="1:12">
      <c r="A25" t="s">
        <v>1</v>
      </c>
      <c r="B25" t="s">
        <v>1</v>
      </c>
      <c r="C25" t="s">
        <v>1</v>
      </c>
      <c r="D25" t="s">
        <v>1</v>
      </c>
      <c r="E25" t="s">
        <v>1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  <c r="K25" t="s">
        <v>1</v>
      </c>
    </row>
    <row r="26" spans="1:12">
      <c r="A26">
        <v>18</v>
      </c>
      <c r="B26">
        <v>8</v>
      </c>
      <c r="C26">
        <v>1</v>
      </c>
      <c r="D26">
        <v>18</v>
      </c>
      <c r="E26">
        <v>18</v>
      </c>
      <c r="F26">
        <v>18</v>
      </c>
      <c r="G26">
        <v>0</v>
      </c>
      <c r="H26">
        <v>0</v>
      </c>
      <c r="I26">
        <v>18</v>
      </c>
      <c r="J26">
        <v>18</v>
      </c>
      <c r="K26">
        <v>18</v>
      </c>
    </row>
    <row r="28" spans="1:12">
      <c r="A28" t="s">
        <v>6</v>
      </c>
      <c r="B28" t="s">
        <v>6</v>
      </c>
      <c r="C28" t="s">
        <v>6</v>
      </c>
      <c r="D28" t="s">
        <v>6</v>
      </c>
      <c r="E28" t="s">
        <v>6</v>
      </c>
      <c r="F28" t="s">
        <v>6</v>
      </c>
      <c r="G28" t="s">
        <v>6</v>
      </c>
      <c r="H28" t="s">
        <v>6</v>
      </c>
      <c r="I28" t="s">
        <v>6</v>
      </c>
      <c r="J28" t="s">
        <v>6</v>
      </c>
      <c r="K28" t="s">
        <v>6</v>
      </c>
      <c r="L28" s="2" t="s">
        <v>6</v>
      </c>
    </row>
    <row r="29" spans="1:12">
      <c r="A29">
        <f>A2-A10</f>
        <v>246.51999999999998</v>
      </c>
      <c r="B29">
        <f t="shared" ref="B29:K29" si="9">B2-B10</f>
        <v>986.07999999999993</v>
      </c>
      <c r="C29">
        <f t="shared" si="9"/>
        <v>2218.6800000000003</v>
      </c>
      <c r="D29">
        <f t="shared" si="9"/>
        <v>16.093400000000003</v>
      </c>
      <c r="E29">
        <f t="shared" si="9"/>
        <v>44.874719999999996</v>
      </c>
      <c r="F29">
        <f t="shared" si="9"/>
        <v>105</v>
      </c>
      <c r="G29">
        <f t="shared" si="9"/>
        <v>0</v>
      </c>
      <c r="H29">
        <f t="shared" si="9"/>
        <v>0</v>
      </c>
      <c r="I29">
        <f t="shared" si="9"/>
        <v>0</v>
      </c>
      <c r="J29">
        <f t="shared" si="9"/>
        <v>0</v>
      </c>
      <c r="K29">
        <f t="shared" si="9"/>
        <v>0</v>
      </c>
      <c r="L29" s="2">
        <f>SUM(A29:K29)</f>
        <v>3617.2481200000002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Umit</dc:creator>
  <cp:lastModifiedBy>Umit</cp:lastModifiedBy>
  <dcterms:created xsi:type="dcterms:W3CDTF">2022-07-06T07:41:36Z</dcterms:created>
  <dcterms:modified xsi:type="dcterms:W3CDTF">2022-07-06T11:43:07Z</dcterms:modified>
</cp:coreProperties>
</file>